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/>
  <mc:AlternateContent xmlns:mc="http://schemas.openxmlformats.org/markup-compatibility/2006">
    <mc:Choice Requires="x15">
      <x15ac:absPath xmlns:x15ac="http://schemas.microsoft.com/office/spreadsheetml/2010/11/ac" url="G:\共有ドライブ\パイプシステム開発営業部_海外営業G_北米\北米\06_営業ツール\12_ウェブサイト技術資料追加\Technical information\2_Joint check sheet\Revised_Kagawa\"/>
    </mc:Choice>
  </mc:AlternateContent>
  <xr:revisionPtr revIDLastSave="0" documentId="13_ncr:1_{77D131EF-E818-4ED2-A356-BECF448B24D6}" xr6:coauthVersionLast="46" xr6:coauthVersionMax="46" xr10:uidLastSave="{00000000-0000-0000-0000-000000000000}"/>
  <bookViews>
    <workbookView xWindow="-108" yWindow="-108" windowWidth="23256" windowHeight="12576" tabRatio="702" xr2:uid="{00000000-000D-0000-FFFF-FFFF00000000}"/>
  </bookViews>
  <sheets>
    <sheet name="GX check sheet" sheetId="30" r:id="rId1"/>
    <sheet name="⇒" sheetId="24" state="hidden" r:id="rId2"/>
    <sheet name="Appendix" sheetId="22" r:id="rId3"/>
    <sheet name="List" sheetId="25" state="hidden" r:id="rId4"/>
  </sheets>
  <definedNames>
    <definedName name="_xlnm.Print_Area" localSheetId="2">Appendix!$A$1:$Y$49</definedName>
    <definedName name="_xlnm.Print_Area" localSheetId="0">'GX check sheet'!$B$1:$AI$37</definedName>
  </definedNames>
  <calcPr calcId="181029"/>
</workbook>
</file>

<file path=xl/calcChain.xml><?xml version="1.0" encoding="utf-8"?>
<calcChain xmlns="http://schemas.openxmlformats.org/spreadsheetml/2006/main">
  <c r="X31" i="30" l="1"/>
  <c r="P21" i="30"/>
  <c r="J3" i="30"/>
  <c r="AB31" i="30"/>
  <c r="T31" i="30"/>
  <c r="P31" i="30"/>
  <c r="L31" i="30"/>
  <c r="H31" i="30"/>
  <c r="AB22" i="30"/>
  <c r="AB23" i="30" s="1"/>
  <c r="X22" i="30"/>
  <c r="X23" i="30" s="1"/>
  <c r="T22" i="30"/>
  <c r="T23" i="30" s="1"/>
  <c r="P22" i="30"/>
  <c r="P23" i="30" s="1"/>
  <c r="L22" i="30"/>
  <c r="L23" i="30" s="1"/>
  <c r="H22" i="30"/>
  <c r="H23" i="30" s="1"/>
  <c r="AB21" i="30"/>
  <c r="X21" i="30"/>
  <c r="T21" i="30"/>
  <c r="L21" i="30"/>
  <c r="H21" i="30"/>
  <c r="N3" i="30"/>
</calcChain>
</file>

<file path=xl/sharedStrings.xml><?xml version="1.0" encoding="utf-8"?>
<sst xmlns="http://schemas.openxmlformats.org/spreadsheetml/2006/main" count="83" uniqueCount="66">
  <si>
    <t xml:space="preserve">GENEX JOINT ASSEMBLING CHECK SHEET </t>
    <phoneticPr fontId="1"/>
  </si>
  <si>
    <t>Approved by</t>
    <phoneticPr fontId="1"/>
  </si>
  <si>
    <t>Recorded by</t>
    <phoneticPr fontId="1"/>
  </si>
  <si>
    <t>Pipe size (inch)</t>
    <phoneticPr fontId="1"/>
  </si>
  <si>
    <t>OD(mm)</t>
    <phoneticPr fontId="1"/>
  </si>
  <si>
    <t>Crew/Contractor</t>
    <phoneticPr fontId="1"/>
  </si>
  <si>
    <t>Project/Site</t>
    <phoneticPr fontId="1"/>
  </si>
  <si>
    <t>Date</t>
    <phoneticPr fontId="1"/>
  </si>
  <si>
    <t>STA.</t>
    <phoneticPr fontId="1"/>
  </si>
  <si>
    <t>Item No.</t>
    <phoneticPr fontId="1"/>
  </si>
  <si>
    <t>Description</t>
    <phoneticPr fontId="1"/>
  </si>
  <si>
    <t>Symbol</t>
    <phoneticPr fontId="1"/>
  </si>
  <si>
    <t>1. Spigot ring or Liner</t>
    <phoneticPr fontId="1"/>
  </si>
  <si>
    <t>Gap between Spigot ring and Pipe(All around)</t>
    <phoneticPr fontId="1"/>
  </si>
  <si>
    <t>OK/NG</t>
    <phoneticPr fontId="1"/>
  </si>
  <si>
    <t>&lt;0.5mm</t>
    <phoneticPr fontId="1"/>
  </si>
  <si>
    <r>
      <t>Measure &amp; mark X depth</t>
    </r>
    <r>
      <rPr>
        <vertAlign val="subscript"/>
        <sz val="10"/>
        <rFont val="Arial"/>
        <family val="2"/>
      </rPr>
      <t xml:space="preserve"> (Liner)</t>
    </r>
    <phoneticPr fontId="1"/>
  </si>
  <si>
    <t>in.</t>
    <phoneticPr fontId="1"/>
  </si>
  <si>
    <t>Fig.3</t>
    <phoneticPr fontId="1"/>
  </si>
  <si>
    <r>
      <t xml:space="preserve">Inserted to the X depth </t>
    </r>
    <r>
      <rPr>
        <vertAlign val="subscript"/>
        <sz val="10"/>
        <rFont val="Arial"/>
        <family val="2"/>
      </rPr>
      <t xml:space="preserve"> (Liner)</t>
    </r>
    <phoneticPr fontId="1"/>
  </si>
  <si>
    <t xml:space="preserve">2. Pipe </t>
    <phoneticPr fontId="1"/>
  </si>
  <si>
    <t>Lubricant (Gasket and Spigot)</t>
    <phoneticPr fontId="1"/>
  </si>
  <si>
    <t>Gasket position: a (All around)</t>
    <phoneticPr fontId="1"/>
  </si>
  <si>
    <t xml:space="preserve">Fig.1 </t>
    <phoneticPr fontId="1"/>
  </si>
  <si>
    <t>Top</t>
    <phoneticPr fontId="1"/>
  </si>
  <si>
    <t>(mm)</t>
    <phoneticPr fontId="1"/>
  </si>
  <si>
    <t>Fig. 2</t>
    <phoneticPr fontId="1"/>
  </si>
  <si>
    <t>Deflection angle</t>
    <phoneticPr fontId="1"/>
  </si>
  <si>
    <t>Right</t>
    <phoneticPr fontId="1"/>
  </si>
  <si>
    <t>Left</t>
    <phoneticPr fontId="1"/>
  </si>
  <si>
    <t>(deg.)</t>
    <phoneticPr fontId="1"/>
  </si>
  <si>
    <t>Judgment</t>
    <phoneticPr fontId="1"/>
  </si>
  <si>
    <t>3. Fittings &amp; G-Link</t>
    <phoneticPr fontId="1"/>
  </si>
  <si>
    <t>Measure and mark depth X</t>
    <phoneticPr fontId="1"/>
  </si>
  <si>
    <t>Fig.4</t>
    <phoneticPr fontId="1"/>
  </si>
  <si>
    <t>Inserted to depth X</t>
    <phoneticPr fontId="1"/>
  </si>
  <si>
    <t>Lubricant (Gasket and Socket)</t>
    <phoneticPr fontId="1"/>
  </si>
  <si>
    <t>Take Lock ring stopper off</t>
    <phoneticPr fontId="1"/>
  </si>
  <si>
    <t>Gaps between Gland and Socket</t>
    <phoneticPr fontId="1"/>
  </si>
  <si>
    <t>Lock bolt torque</t>
    <phoneticPr fontId="1"/>
  </si>
  <si>
    <t>(G-Link)</t>
    <phoneticPr fontId="1"/>
  </si>
  <si>
    <t>D2</t>
    <phoneticPr fontId="1"/>
  </si>
  <si>
    <t>許容差</t>
    <rPh sb="0" eb="2">
      <t>キョヨウ</t>
    </rPh>
    <rPh sb="2" eb="3">
      <t>サ</t>
    </rPh>
    <phoneticPr fontId="1"/>
  </si>
  <si>
    <t>±1.5</t>
    <phoneticPr fontId="1"/>
  </si>
  <si>
    <t>+1.5, -2</t>
    <phoneticPr fontId="1"/>
  </si>
  <si>
    <t>GENEX JOINT ASSEMBLING CHECK SHEET</t>
    <phoneticPr fontId="1"/>
  </si>
  <si>
    <t>Record</t>
    <phoneticPr fontId="1"/>
  </si>
  <si>
    <r>
      <t xml:space="preserve">(1. Pipe) (2. Fittings &amp; G-Link) (3. Collar)     </t>
    </r>
    <r>
      <rPr>
        <b/>
        <sz val="8"/>
        <rFont val="Arial"/>
        <family val="2"/>
      </rPr>
      <t>Note 1</t>
    </r>
    <phoneticPr fontId="1"/>
  </si>
  <si>
    <t>Refer to the notes, figures, and tables shown below when checking each type of joint.</t>
    <phoneticPr fontId="1"/>
  </si>
  <si>
    <t xml:space="preserve"> (General)</t>
    <phoneticPr fontId="1"/>
  </si>
  <si>
    <t>Note 1:  When filling in the check sheet, look into the Bell end and measure the each "check position" shown in Fig 1 and 10.</t>
    <phoneticPr fontId="1"/>
  </si>
  <si>
    <t>Note 2: When there is no spigot projection (Cut pipe), use Spigot ring for pipe or G-Link for fittings.</t>
    <phoneticPr fontId="1"/>
  </si>
  <si>
    <t xml:space="preserve">1. Pipe </t>
    <phoneticPr fontId="1"/>
  </si>
  <si>
    <t xml:space="preserve">Note 3: Each measurement shall be within range in the Table 1,2. If not measurable, fill “N/A”.  </t>
    <phoneticPr fontId="1"/>
  </si>
  <si>
    <t xml:space="preserve">Note 4: Liner shall touch the bottom of the Bell.  </t>
    <phoneticPr fontId="1"/>
  </si>
  <si>
    <t xml:space="preserve">Note 5:  Bell end shall be above the marked line. </t>
    <phoneticPr fontId="1"/>
  </si>
  <si>
    <t>2. Fittings &amp; G-Link</t>
    <phoneticPr fontId="1"/>
  </si>
  <si>
    <t>(P-Link)</t>
    <phoneticPr fontId="1"/>
  </si>
  <si>
    <t>3. Collar</t>
    <phoneticPr fontId="1"/>
  </si>
  <si>
    <t>Approved</t>
    <phoneticPr fontId="1"/>
  </si>
  <si>
    <t>Note</t>
    <phoneticPr fontId="1"/>
  </si>
  <si>
    <t>Remark</t>
    <phoneticPr fontId="1"/>
  </si>
  <si>
    <t>1st Edition (Apr.2021)</t>
    <phoneticPr fontId="1"/>
  </si>
  <si>
    <t xml:space="preserve">Deflection (Hor.) </t>
    <phoneticPr fontId="1"/>
  </si>
  <si>
    <r>
      <t xml:space="preserve">Allowable 4 </t>
    </r>
    <r>
      <rPr>
        <sz val="10"/>
        <rFont val="ＭＳ Ｐゴシック"/>
        <family val="3"/>
        <charset val="128"/>
      </rPr>
      <t>°　　</t>
    </r>
    <r>
      <rPr>
        <sz val="10"/>
        <rFont val="Arial"/>
        <family val="2"/>
      </rPr>
      <t xml:space="preserve">Deflection (Ver.) </t>
    </r>
    <phoneticPr fontId="1"/>
  </si>
  <si>
    <t>to second white line: b (mm)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</si>
</sst>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/yy;@"/>
    <numFmt numFmtId="177" formatCode="0.00_ "/>
  </numFmts>
  <fonts count="1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vertAlign val="subscript"/>
      <sz val="10"/>
      <name val="Arial"/>
      <family val="2"/>
    </font>
    <font>
      <b/>
      <i/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1">
    <xf numFmtId="0" fontId="0" fillId="0" borderId="0"/>
  </cellStyleXfs>
  <cellXfs count="249">
    <xf numFmtId="0" fontId="0" fillId="0" borderId="0" xfId="0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/>
    <xf numFmtId="0" fontId="3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0" fillId="0" borderId="0" xfId="0" applyBorder="1" applyAlignment="1"/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0" fillId="0" borderId="3" xfId="0" applyBorder="1" applyAlignment="1">
      <alignment horizontal="center"/>
    </xf>
    <xf numFmtId="0" fontId="5" fillId="0" borderId="3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3" fillId="0" borderId="0" xfId="0" applyFont="1" applyBorder="1" applyAlignment="1"/>
    <xf numFmtId="0" fontId="3" fillId="0" borderId="2" xfId="0" applyFont="1" applyBorder="1" applyAlignment="1"/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0" xfId="0" applyFont="1"/>
    <xf numFmtId="0" fontId="8" fillId="0" borderId="27" xfId="0" applyFont="1" applyBorder="1"/>
    <xf numFmtId="0" fontId="8" fillId="0" borderId="19" xfId="0" applyFont="1" applyBorder="1" applyAlignment="1">
      <alignment vertical="center"/>
    </xf>
    <xf numFmtId="0" fontId="8" fillId="0" borderId="3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8" fillId="0" borderId="13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8" fillId="0" borderId="40" xfId="0" applyFont="1" applyBorder="1"/>
    <xf numFmtId="0" fontId="2" fillId="0" borderId="2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80" xfId="0" applyBorder="1" applyAlignment="1" applyProtection="1">
      <alignment horizontal="center" vertical="center"/>
      <protection locked="0"/>
    </xf>
    <xf numFmtId="0" fontId="3" fillId="0" borderId="38" xfId="0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center"/>
    </xf>
    <xf numFmtId="0" fontId="2" fillId="0" borderId="88" xfId="0" applyFont="1" applyBorder="1" applyAlignment="1">
      <alignment horizontal="center" vertical="center"/>
    </xf>
    <xf numFmtId="0" fontId="2" fillId="0" borderId="11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90" xfId="0" applyBorder="1" applyAlignment="1" applyProtection="1">
      <alignment horizontal="center" vertical="center"/>
      <protection locked="0"/>
    </xf>
    <xf numFmtId="0" fontId="2" fillId="0" borderId="46" xfId="0" applyFont="1" applyBorder="1" applyAlignment="1">
      <alignment horizontal="left" vertical="center"/>
    </xf>
    <xf numFmtId="0" fontId="2" fillId="0" borderId="38" xfId="0" applyFont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8" fillId="0" borderId="93" xfId="0" applyFont="1" applyBorder="1"/>
    <xf numFmtId="0" fontId="2" fillId="0" borderId="64" xfId="0" applyFont="1" applyFill="1" applyBorder="1" applyAlignment="1">
      <alignment vertical="center"/>
    </xf>
    <xf numFmtId="0" fontId="2" fillId="0" borderId="57" xfId="0" applyFont="1" applyFill="1" applyBorder="1" applyAlignment="1">
      <alignment vertical="center"/>
    </xf>
    <xf numFmtId="0" fontId="2" fillId="0" borderId="39" xfId="0" applyFont="1" applyBorder="1" applyAlignment="1">
      <alignment horizontal="left" vertical="center"/>
    </xf>
    <xf numFmtId="0" fontId="8" fillId="0" borderId="41" xfId="0" applyFont="1" applyBorder="1" applyAlignment="1" applyProtection="1">
      <alignment horizontal="center" vertical="center"/>
    </xf>
    <xf numFmtId="0" fontId="8" fillId="0" borderId="42" xfId="0" applyFont="1" applyBorder="1" applyAlignment="1" applyProtection="1">
      <alignment horizontal="center" vertical="center"/>
    </xf>
    <xf numFmtId="0" fontId="8" fillId="0" borderId="44" xfId="0" applyFont="1" applyBorder="1" applyAlignment="1" applyProtection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94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8" fillId="0" borderId="34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left" vertical="center"/>
    </xf>
    <xf numFmtId="0" fontId="10" fillId="2" borderId="39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8" fillId="0" borderId="32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9" xfId="0" applyFont="1" applyBorder="1" applyAlignment="1" applyProtection="1">
      <alignment horizontal="center" vertical="center"/>
      <protection locked="0"/>
    </xf>
    <xf numFmtId="0" fontId="3" fillId="0" borderId="39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27" xfId="0" applyFont="1" applyFill="1" applyBorder="1" applyAlignment="1">
      <alignment horizontal="left" vertical="center"/>
    </xf>
    <xf numFmtId="0" fontId="10" fillId="2" borderId="50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center" vertical="center"/>
      <protection locked="0"/>
    </xf>
    <xf numFmtId="0" fontId="10" fillId="2" borderId="5" xfId="0" applyFont="1" applyFill="1" applyBorder="1" applyAlignment="1">
      <alignment horizontal="center" vertical="center"/>
    </xf>
    <xf numFmtId="0" fontId="2" fillId="0" borderId="38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" fillId="0" borderId="33" xfId="0" applyFont="1" applyBorder="1" applyAlignment="1">
      <alignment horizontal="left" vertical="center"/>
    </xf>
    <xf numFmtId="0" fontId="10" fillId="2" borderId="38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1" fillId="2" borderId="91" xfId="0" applyFont="1" applyFill="1" applyBorder="1" applyAlignment="1">
      <alignment horizontal="left" vertical="center"/>
    </xf>
    <xf numFmtId="0" fontId="11" fillId="2" borderId="52" xfId="0" applyFont="1" applyFill="1" applyBorder="1" applyAlignment="1">
      <alignment horizontal="left" vertical="center"/>
    </xf>
    <xf numFmtId="0" fontId="11" fillId="2" borderId="92" xfId="0" applyFont="1" applyFill="1" applyBorder="1" applyAlignment="1">
      <alignment horizontal="left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8" fillId="0" borderId="51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16" xfId="0" applyFont="1" applyBorder="1" applyAlignment="1" applyProtection="1">
      <alignment horizontal="center" vertical="center"/>
      <protection locked="0"/>
    </xf>
    <xf numFmtId="0" fontId="3" fillId="0" borderId="38" xfId="0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177" fontId="2" fillId="0" borderId="31" xfId="0" applyNumberFormat="1" applyFont="1" applyBorder="1" applyAlignment="1" applyProtection="1">
      <alignment horizontal="center" vertical="center" shrinkToFit="1"/>
    </xf>
    <xf numFmtId="177" fontId="2" fillId="0" borderId="28" xfId="0" applyNumberFormat="1" applyFont="1" applyBorder="1" applyAlignment="1" applyProtection="1">
      <alignment horizontal="center" vertical="center" shrinkToFit="1"/>
    </xf>
    <xf numFmtId="177" fontId="2" fillId="0" borderId="55" xfId="0" applyNumberFormat="1" applyFont="1" applyBorder="1" applyAlignment="1" applyProtection="1">
      <alignment horizontal="center" vertical="center" shrinkToFit="1"/>
    </xf>
    <xf numFmtId="177" fontId="2" fillId="0" borderId="78" xfId="0" applyNumberFormat="1" applyFont="1" applyBorder="1" applyAlignment="1" applyProtection="1">
      <alignment horizontal="center" vertical="center" shrinkToFit="1"/>
    </xf>
    <xf numFmtId="0" fontId="7" fillId="2" borderId="12" xfId="0" applyFont="1" applyFill="1" applyBorder="1" applyAlignment="1">
      <alignment horizontal="center" vertical="center" shrinkToFit="1"/>
    </xf>
    <xf numFmtId="0" fontId="7" fillId="2" borderId="25" xfId="0" applyFont="1" applyFill="1" applyBorder="1" applyAlignment="1">
      <alignment horizontal="center" vertical="center" shrinkToFit="1"/>
    </xf>
    <xf numFmtId="0" fontId="7" fillId="2" borderId="60" xfId="0" applyFont="1" applyFill="1" applyBorder="1" applyAlignment="1">
      <alignment horizontal="center" vertical="center" shrinkToFit="1"/>
    </xf>
    <xf numFmtId="177" fontId="2" fillId="0" borderId="49" xfId="0" applyNumberFormat="1" applyFont="1" applyBorder="1" applyAlignment="1" applyProtection="1">
      <alignment horizontal="center" vertical="center" shrinkToFit="1"/>
    </xf>
    <xf numFmtId="177" fontId="2" fillId="0" borderId="25" xfId="0" applyNumberFormat="1" applyFont="1" applyBorder="1" applyAlignment="1" applyProtection="1">
      <alignment horizontal="center" vertical="center" shrinkToFit="1"/>
    </xf>
    <xf numFmtId="177" fontId="2" fillId="0" borderId="60" xfId="0" applyNumberFormat="1" applyFont="1" applyBorder="1" applyAlignment="1" applyProtection="1">
      <alignment horizontal="center" vertical="center" shrinkToFit="1"/>
    </xf>
    <xf numFmtId="0" fontId="7" fillId="2" borderId="46" xfId="0" applyFont="1" applyFill="1" applyBorder="1" applyAlignment="1">
      <alignment horizontal="center" vertical="center" shrinkToFit="1"/>
    </xf>
    <xf numFmtId="0" fontId="7" fillId="2" borderId="19" xfId="0" applyFont="1" applyFill="1" applyBorder="1" applyAlignment="1">
      <alignment horizontal="center" vertical="center" shrinkToFit="1"/>
    </xf>
    <xf numFmtId="0" fontId="2" fillId="0" borderId="48" xfId="0" applyFont="1" applyBorder="1" applyAlignment="1" applyProtection="1">
      <alignment horizontal="center" shrinkToFit="1"/>
      <protection locked="0"/>
    </xf>
    <xf numFmtId="0" fontId="2" fillId="0" borderId="19" xfId="0" applyFont="1" applyBorder="1" applyAlignment="1" applyProtection="1">
      <alignment horizontal="center" shrinkToFit="1"/>
      <protection locked="0"/>
    </xf>
    <xf numFmtId="0" fontId="2" fillId="0" borderId="59" xfId="0" applyFont="1" applyBorder="1" applyAlignment="1" applyProtection="1">
      <alignment horizontal="center" shrinkToFit="1"/>
      <protection locked="0"/>
    </xf>
    <xf numFmtId="0" fontId="2" fillId="0" borderId="36" xfId="0" applyFont="1" applyBorder="1" applyAlignment="1" applyProtection="1">
      <alignment horizontal="center" shrinkToFit="1"/>
      <protection locked="0"/>
    </xf>
    <xf numFmtId="0" fontId="2" fillId="0" borderId="64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/>
    </xf>
    <xf numFmtId="0" fontId="7" fillId="2" borderId="47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2" fillId="0" borderId="30" xfId="0" applyFont="1" applyBorder="1" applyAlignment="1" applyProtection="1">
      <alignment horizontal="center" shrinkToFit="1"/>
      <protection locked="0"/>
    </xf>
    <xf numFmtId="0" fontId="2" fillId="0" borderId="10" xfId="0" applyFont="1" applyBorder="1" applyAlignment="1" applyProtection="1">
      <alignment horizontal="center" shrinkToFit="1"/>
      <protection locked="0"/>
    </xf>
    <xf numFmtId="0" fontId="2" fillId="0" borderId="54" xfId="0" applyFont="1" applyBorder="1" applyAlignment="1" applyProtection="1">
      <alignment horizontal="center" shrinkToFit="1"/>
      <protection locked="0"/>
    </xf>
    <xf numFmtId="0" fontId="3" fillId="0" borderId="13" xfId="0" applyFont="1" applyFill="1" applyBorder="1" applyAlignment="1">
      <alignment horizontal="left" vertical="center" wrapText="1" shrinkToFit="1"/>
    </xf>
    <xf numFmtId="0" fontId="3" fillId="0" borderId="13" xfId="0" applyFont="1" applyFill="1" applyBorder="1" applyAlignment="1">
      <alignment horizontal="left" vertical="center" shrinkToFit="1"/>
    </xf>
    <xf numFmtId="0" fontId="3" fillId="0" borderId="14" xfId="0" applyFont="1" applyFill="1" applyBorder="1" applyAlignment="1">
      <alignment horizontal="left" vertical="center" shrinkToFit="1"/>
    </xf>
    <xf numFmtId="0" fontId="2" fillId="0" borderId="49" xfId="0" applyFont="1" applyBorder="1" applyAlignment="1" applyProtection="1">
      <alignment horizontal="center" shrinkToFit="1"/>
      <protection locked="0"/>
    </xf>
    <xf numFmtId="0" fontId="2" fillId="0" borderId="25" xfId="0" applyFont="1" applyBorder="1" applyAlignment="1" applyProtection="1">
      <alignment horizontal="center" shrinkToFit="1"/>
      <protection locked="0"/>
    </xf>
    <xf numFmtId="0" fontId="2" fillId="0" borderId="60" xfId="0" applyFont="1" applyBorder="1" applyAlignment="1" applyProtection="1">
      <alignment horizontal="center" shrinkToFit="1"/>
      <protection locked="0"/>
    </xf>
    <xf numFmtId="0" fontId="2" fillId="0" borderId="61" xfId="0" applyFont="1" applyBorder="1" applyAlignment="1" applyProtection="1">
      <alignment horizontal="center" shrinkToFit="1"/>
      <protection locked="0"/>
    </xf>
    <xf numFmtId="0" fontId="3" fillId="0" borderId="40" xfId="0" applyFont="1" applyFill="1" applyBorder="1" applyAlignment="1">
      <alignment horizontal="left" vertical="center" wrapText="1"/>
    </xf>
    <xf numFmtId="0" fontId="3" fillId="0" borderId="86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68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87" xfId="0" applyFont="1" applyFill="1" applyBorder="1" applyAlignment="1">
      <alignment horizontal="left" vertical="center" wrapText="1"/>
    </xf>
    <xf numFmtId="0" fontId="2" fillId="0" borderId="11" xfId="0" applyFont="1" applyBorder="1" applyAlignment="1" applyProtection="1">
      <alignment horizontal="center" shrinkToFit="1"/>
      <protection locked="0"/>
    </xf>
    <xf numFmtId="177" fontId="2" fillId="0" borderId="61" xfId="0" applyNumberFormat="1" applyFont="1" applyBorder="1" applyAlignment="1" applyProtection="1">
      <alignment horizontal="center" vertical="center" shrinkToFit="1"/>
    </xf>
    <xf numFmtId="0" fontId="7" fillId="2" borderId="26" xfId="0" applyFont="1" applyFill="1" applyBorder="1" applyAlignment="1">
      <alignment horizontal="center" vertical="center" shrinkToFit="1"/>
    </xf>
    <xf numFmtId="0" fontId="7" fillId="2" borderId="28" xfId="0" applyFont="1" applyFill="1" applyBorder="1" applyAlignment="1">
      <alignment horizontal="center" vertical="center" shrinkToFit="1"/>
    </xf>
    <xf numFmtId="0" fontId="7" fillId="2" borderId="55" xfId="0" applyFont="1" applyFill="1" applyBorder="1" applyAlignment="1">
      <alignment horizontal="center" vertical="center" shrinkToFit="1"/>
    </xf>
    <xf numFmtId="0" fontId="3" fillId="0" borderId="46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left" vertical="center"/>
    </xf>
    <xf numFmtId="0" fontId="8" fillId="0" borderId="74" xfId="0" applyFont="1" applyBorder="1" applyAlignment="1" applyProtection="1">
      <alignment horizontal="center" vertical="center"/>
      <protection locked="0"/>
    </xf>
    <xf numFmtId="0" fontId="8" fillId="0" borderId="75" xfId="0" applyFont="1" applyBorder="1" applyAlignment="1" applyProtection="1">
      <alignment horizontal="center" vertical="center"/>
      <protection locked="0"/>
    </xf>
    <xf numFmtId="0" fontId="8" fillId="0" borderId="76" xfId="0" applyFont="1" applyBorder="1" applyAlignment="1" applyProtection="1">
      <alignment horizontal="center" vertical="center"/>
      <protection locked="0"/>
    </xf>
    <xf numFmtId="0" fontId="8" fillId="0" borderId="77" xfId="0" applyFont="1" applyBorder="1" applyAlignment="1" applyProtection="1">
      <alignment horizontal="center" vertical="center"/>
      <protection locked="0"/>
    </xf>
    <xf numFmtId="0" fontId="7" fillId="2" borderId="46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left" vertical="center" shrinkToFit="1"/>
    </xf>
    <xf numFmtId="0" fontId="2" fillId="0" borderId="13" xfId="0" applyFont="1" applyBorder="1" applyAlignment="1">
      <alignment horizontal="left" vertical="center" shrinkToFit="1"/>
    </xf>
    <xf numFmtId="0" fontId="3" fillId="0" borderId="50" xfId="0" applyFont="1" applyFill="1" applyBorder="1" applyAlignment="1">
      <alignment horizontal="left" vertical="center"/>
    </xf>
    <xf numFmtId="0" fontId="14" fillId="2" borderId="83" xfId="0" applyFont="1" applyFill="1" applyBorder="1" applyAlignment="1">
      <alignment horizontal="center" vertical="center"/>
    </xf>
    <xf numFmtId="0" fontId="14" fillId="2" borderId="81" xfId="0" applyFont="1" applyFill="1" applyBorder="1" applyAlignment="1">
      <alignment horizontal="center" vertical="center"/>
    </xf>
    <xf numFmtId="0" fontId="8" fillId="0" borderId="82" xfId="0" applyFont="1" applyBorder="1" applyAlignment="1" applyProtection="1">
      <alignment horizontal="center" vertical="center"/>
      <protection locked="0"/>
    </xf>
    <xf numFmtId="0" fontId="8" fillId="0" borderId="80" xfId="0" applyFont="1" applyBorder="1" applyAlignment="1" applyProtection="1">
      <alignment horizontal="center" vertical="center"/>
      <protection locked="0"/>
    </xf>
    <xf numFmtId="0" fontId="8" fillId="0" borderId="81" xfId="0" applyFont="1" applyBorder="1" applyAlignment="1" applyProtection="1">
      <alignment horizontal="center" vertical="center"/>
      <protection locked="0"/>
    </xf>
    <xf numFmtId="0" fontId="3" fillId="0" borderId="82" xfId="0" applyFont="1" applyBorder="1" applyAlignment="1" applyProtection="1">
      <alignment horizontal="center" vertical="center" wrapText="1" shrinkToFit="1"/>
      <protection locked="0"/>
    </xf>
    <xf numFmtId="0" fontId="3" fillId="0" borderId="80" xfId="0" applyFont="1" applyBorder="1" applyAlignment="1" applyProtection="1">
      <alignment horizontal="center" vertical="center" shrinkToFit="1"/>
      <protection locked="0"/>
    </xf>
    <xf numFmtId="0" fontId="3" fillId="0" borderId="81" xfId="0" applyFont="1" applyBorder="1" applyAlignment="1" applyProtection="1">
      <alignment horizontal="center" vertical="center" shrinkToFit="1"/>
      <protection locked="0"/>
    </xf>
    <xf numFmtId="0" fontId="14" fillId="2" borderId="47" xfId="0" applyFont="1" applyFill="1" applyBorder="1" applyAlignment="1">
      <alignment horizontal="center" vertical="center"/>
    </xf>
    <xf numFmtId="0" fontId="14" fillId="2" borderId="54" xfId="0" applyFont="1" applyFill="1" applyBorder="1" applyAlignment="1">
      <alignment horizontal="center" vertical="center"/>
    </xf>
    <xf numFmtId="0" fontId="8" fillId="0" borderId="30" xfId="0" applyFont="1" applyBorder="1" applyAlignment="1" applyProtection="1">
      <alignment horizontal="center" vertical="center"/>
      <protection locked="0"/>
    </xf>
    <xf numFmtId="0" fontId="8" fillId="0" borderId="10" xfId="0" applyFont="1" applyBorder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0" fontId="8" fillId="0" borderId="30" xfId="0" applyFont="1" applyBorder="1" applyAlignment="1" applyProtection="1">
      <alignment horizontal="center" vertical="center" wrapText="1"/>
      <protection locked="0"/>
    </xf>
    <xf numFmtId="0" fontId="0" fillId="0" borderId="30" xfId="0" applyFont="1" applyBorder="1" applyAlignment="1" applyProtection="1">
      <alignment horizontal="center" vertical="center"/>
      <protection locked="0"/>
    </xf>
    <xf numFmtId="0" fontId="0" fillId="0" borderId="10" xfId="0" applyFont="1" applyBorder="1" applyAlignment="1" applyProtection="1">
      <alignment horizontal="center" vertical="center"/>
      <protection locked="0"/>
    </xf>
    <xf numFmtId="0" fontId="0" fillId="0" borderId="54" xfId="0" applyFont="1" applyBorder="1" applyAlignment="1" applyProtection="1">
      <alignment horizontal="center" vertical="center"/>
      <protection locked="0"/>
    </xf>
    <xf numFmtId="0" fontId="14" fillId="2" borderId="17" xfId="0" applyFont="1" applyFill="1" applyBorder="1" applyAlignment="1">
      <alignment horizontal="center" vertical="center"/>
    </xf>
    <xf numFmtId="0" fontId="14" fillId="2" borderId="24" xfId="0" applyFont="1" applyFill="1" applyBorder="1" applyAlignment="1">
      <alignment horizontal="center" vertical="center"/>
    </xf>
    <xf numFmtId="0" fontId="8" fillId="0" borderId="24" xfId="0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176" fontId="8" fillId="0" borderId="30" xfId="0" applyNumberFormat="1" applyFont="1" applyBorder="1" applyAlignment="1" applyProtection="1">
      <alignment horizontal="center" vertical="center"/>
      <protection locked="0"/>
    </xf>
    <xf numFmtId="176" fontId="8" fillId="0" borderId="10" xfId="0" applyNumberFormat="1" applyFont="1" applyBorder="1" applyAlignment="1" applyProtection="1">
      <alignment horizontal="center" vertical="center"/>
      <protection locked="0"/>
    </xf>
    <xf numFmtId="176" fontId="8" fillId="0" borderId="54" xfId="0" applyNumberFormat="1" applyFont="1" applyBorder="1" applyAlignment="1" applyProtection="1">
      <alignment horizontal="center" vertical="center"/>
      <protection locked="0"/>
    </xf>
    <xf numFmtId="0" fontId="8" fillId="0" borderId="95" xfId="0" applyFont="1" applyBorder="1" applyAlignment="1" applyProtection="1">
      <alignment horizontal="left" vertical="top"/>
      <protection locked="0"/>
    </xf>
    <xf numFmtId="0" fontId="8" fillId="0" borderId="84" xfId="0" applyFont="1" applyBorder="1" applyAlignment="1" applyProtection="1">
      <alignment horizontal="left" vertical="top"/>
      <protection locked="0"/>
    </xf>
    <xf numFmtId="0" fontId="8" fillId="0" borderId="96" xfId="0" applyFont="1" applyBorder="1" applyAlignment="1" applyProtection="1">
      <alignment horizontal="left" vertical="top"/>
      <protection locked="0"/>
    </xf>
    <xf numFmtId="0" fontId="8" fillId="0" borderId="64" xfId="0" applyFont="1" applyBorder="1" applyAlignment="1" applyProtection="1">
      <alignment horizontal="left" vertical="top"/>
      <protection locked="0"/>
    </xf>
    <xf numFmtId="0" fontId="8" fillId="0" borderId="0" xfId="0" applyFont="1" applyBorder="1" applyAlignment="1" applyProtection="1">
      <alignment horizontal="left" vertical="top"/>
      <protection locked="0"/>
    </xf>
    <xf numFmtId="0" fontId="8" fillId="0" borderId="68" xfId="0" applyFont="1" applyBorder="1" applyAlignment="1" applyProtection="1">
      <alignment horizontal="left" vertical="top"/>
      <protection locked="0"/>
    </xf>
    <xf numFmtId="0" fontId="8" fillId="0" borderId="57" xfId="0" applyFont="1" applyBorder="1" applyAlignment="1" applyProtection="1">
      <alignment horizontal="left" vertical="top"/>
      <protection locked="0"/>
    </xf>
    <xf numFmtId="0" fontId="8" fillId="0" borderId="2" xfId="0" applyFont="1" applyBorder="1" applyAlignment="1" applyProtection="1">
      <alignment horizontal="left" vertical="top"/>
      <protection locked="0"/>
    </xf>
    <xf numFmtId="0" fontId="8" fillId="0" borderId="87" xfId="0" applyFont="1" applyBorder="1" applyAlignment="1" applyProtection="1">
      <alignment horizontal="left" vertical="top"/>
      <protection locked="0"/>
    </xf>
    <xf numFmtId="0" fontId="6" fillId="2" borderId="6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69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68" xfId="0" applyFont="1" applyFill="1" applyBorder="1" applyAlignment="1">
      <alignment horizontal="center" vertical="center"/>
    </xf>
    <xf numFmtId="0" fontId="8" fillId="0" borderId="40" xfId="0" applyFont="1" applyBorder="1" applyAlignment="1" applyProtection="1">
      <alignment horizontal="center"/>
      <protection locked="0"/>
    </xf>
    <xf numFmtId="0" fontId="8" fillId="0" borderId="56" xfId="0" applyFont="1" applyBorder="1" applyAlignment="1" applyProtection="1">
      <alignment horizontal="center"/>
      <protection locked="0"/>
    </xf>
    <xf numFmtId="0" fontId="8" fillId="0" borderId="57" xfId="0" applyFont="1" applyBorder="1" applyAlignment="1" applyProtection="1">
      <alignment horizontal="center"/>
      <protection locked="0"/>
    </xf>
    <xf numFmtId="0" fontId="8" fillId="0" borderId="2" xfId="0" applyFont="1" applyBorder="1" applyAlignment="1" applyProtection="1">
      <alignment horizontal="center"/>
      <protection locked="0"/>
    </xf>
    <xf numFmtId="0" fontId="8" fillId="0" borderId="58" xfId="0" applyFont="1" applyBorder="1" applyAlignment="1" applyProtection="1">
      <alignment horizontal="center"/>
      <protection locked="0"/>
    </xf>
    <xf numFmtId="0" fontId="8" fillId="0" borderId="62" xfId="0" applyFont="1" applyBorder="1" applyAlignment="1" applyProtection="1">
      <alignment horizontal="center"/>
      <protection locked="0"/>
    </xf>
    <xf numFmtId="0" fontId="8" fillId="0" borderId="86" xfId="0" applyFont="1" applyBorder="1" applyAlignment="1" applyProtection="1">
      <alignment horizontal="center"/>
      <protection locked="0"/>
    </xf>
    <xf numFmtId="0" fontId="8" fillId="0" borderId="35" xfId="0" applyFont="1" applyBorder="1" applyAlignment="1" applyProtection="1">
      <alignment horizontal="center"/>
      <protection locked="0"/>
    </xf>
    <xf numFmtId="0" fontId="8" fillId="0" borderId="87" xfId="0" applyFont="1" applyBorder="1" applyAlignment="1" applyProtection="1">
      <alignment horizontal="center"/>
      <protection locked="0"/>
    </xf>
    <xf numFmtId="0" fontId="8" fillId="0" borderId="65" xfId="0" applyFont="1" applyBorder="1" applyAlignment="1" applyProtection="1">
      <alignment horizontal="center" vertical="center"/>
      <protection locked="0"/>
    </xf>
    <xf numFmtId="0" fontId="8" fillId="0" borderId="66" xfId="0" applyFont="1" applyBorder="1" applyAlignment="1" applyProtection="1">
      <alignment horizontal="center" vertical="center"/>
      <protection locked="0"/>
    </xf>
    <xf numFmtId="0" fontId="8" fillId="0" borderId="65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0" fontId="8" fillId="0" borderId="71" xfId="0" applyFont="1" applyBorder="1" applyAlignment="1" applyProtection="1">
      <alignment horizontal="center" vertical="center"/>
    </xf>
    <xf numFmtId="0" fontId="8" fillId="0" borderId="72" xfId="0" applyFont="1" applyBorder="1" applyAlignment="1" applyProtection="1">
      <alignment horizontal="center" vertical="center"/>
    </xf>
    <xf numFmtId="0" fontId="8" fillId="0" borderId="73" xfId="0" applyFont="1" applyBorder="1" applyAlignment="1" applyProtection="1">
      <alignment horizontal="center" vertical="center"/>
    </xf>
    <xf numFmtId="176" fontId="8" fillId="0" borderId="2" xfId="0" applyNumberFormat="1" applyFont="1" applyBorder="1" applyAlignment="1" applyProtection="1">
      <alignment horizontal="center" vertical="center"/>
      <protection locked="0"/>
    </xf>
    <xf numFmtId="176" fontId="8" fillId="0" borderId="58" xfId="0" applyNumberFormat="1" applyFont="1" applyBorder="1" applyAlignment="1" applyProtection="1">
      <alignment horizontal="center" vertical="center"/>
      <protection locked="0"/>
    </xf>
    <xf numFmtId="0" fontId="2" fillId="0" borderId="3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8" fillId="0" borderId="35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8" fillId="0" borderId="87" xfId="0" applyFont="1" applyBorder="1" applyAlignment="1" applyProtection="1">
      <alignment horizontal="center" vertical="center"/>
      <protection locked="0"/>
    </xf>
    <xf numFmtId="0" fontId="2" fillId="0" borderId="6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23" xfId="0" applyFont="1" applyFill="1" applyBorder="1" applyAlignment="1">
      <alignment horizontal="center" vertical="center"/>
    </xf>
    <xf numFmtId="176" fontId="8" fillId="0" borderId="29" xfId="0" applyNumberFormat="1" applyFont="1" applyBorder="1" applyAlignment="1" applyProtection="1">
      <alignment horizontal="center" vertical="center"/>
      <protection locked="0"/>
    </xf>
    <xf numFmtId="176" fontId="8" fillId="0" borderId="45" xfId="0" applyNumberFormat="1" applyFont="1" applyBorder="1" applyAlignment="1" applyProtection="1">
      <alignment horizontal="center" vertical="center"/>
      <protection locked="0"/>
    </xf>
    <xf numFmtId="176" fontId="8" fillId="0" borderId="53" xfId="0" applyNumberFormat="1" applyFont="1" applyBorder="1" applyAlignment="1" applyProtection="1">
      <alignment horizontal="center" vertical="center"/>
      <protection locked="0"/>
    </xf>
    <xf numFmtId="0" fontId="8" fillId="0" borderId="29" xfId="0" applyFont="1" applyBorder="1" applyAlignment="1" applyProtection="1">
      <alignment horizontal="center" vertical="center"/>
      <protection locked="0"/>
    </xf>
    <xf numFmtId="0" fontId="8" fillId="0" borderId="89" xfId="0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5" fillId="0" borderId="65" xfId="0" applyFont="1" applyBorder="1" applyAlignment="1">
      <alignment vertical="center" wrapText="1"/>
    </xf>
    <xf numFmtId="0" fontId="1" fillId="0" borderId="66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14" fillId="0" borderId="64" xfId="0" applyFont="1" applyBorder="1" applyAlignment="1">
      <alignment horizontal="left" vertical="center"/>
    </xf>
    <xf numFmtId="0" fontId="14" fillId="0" borderId="18" xfId="0" applyFont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22413</xdr:colOff>
      <xdr:row>4</xdr:row>
      <xdr:rowOff>90424</xdr:rowOff>
    </xdr:from>
    <xdr:to>
      <xdr:col>2</xdr:col>
      <xdr:colOff>420037</xdr:colOff>
      <xdr:row>8</xdr:row>
      <xdr:rowOff>425659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1BCADD5-4C77-4CEC-B637-099A1F6847EF}"/>
            </a:ext>
          </a:extLst>
        </xdr:cNvPr>
        <xdr:cNvGrpSpPr/>
      </xdr:nvGrpSpPr>
      <xdr:grpSpPr>
        <a:xfrm>
          <a:off x="22413" y="939510"/>
          <a:ext cx="1584167" cy="1587092"/>
          <a:chOff x="31388" y="933106"/>
          <a:chExt cx="1571987" cy="1151295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234D6A0-DF0D-41B3-BFCA-171E744C5B25}"/>
              </a:ext>
            </a:extLst>
          </xdr:cNvPr>
          <xdr:cNvPicPr preferRelativeResize="0">
            <a:picLocks noChangeAspect="1" noChangeArrowheads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7018"/>
          <a:stretch/>
        </xdr:blipFill>
        <xdr:spPr bwMode="auto">
          <a:xfrm flipH="1">
            <a:off x="68907" y="1150946"/>
            <a:ext cx="438669" cy="1272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C8F28DE9-B784-4155-AC6B-1B6C418890F1}"/>
              </a:ext>
            </a:extLst>
          </xdr:cNvPr>
          <xdr:cNvGrpSpPr>
            <a:grpSpLocks noChangeAspect="1"/>
          </xdr:cNvGrpSpPr>
        </xdr:nvGrpSpPr>
        <xdr:grpSpPr>
          <a:xfrm flipH="1">
            <a:off x="579174" y="1153624"/>
            <a:ext cx="185835" cy="138823"/>
            <a:chOff x="8162750" y="3919807"/>
            <a:chExt cx="292226" cy="213686"/>
          </a:xfrm>
        </xdr:grpSpPr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31CE7719-3BBF-47A6-9D5B-D311AF14C54A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" r="62003" b="-8106"/>
            <a:stretch/>
          </xdr:blipFill>
          <xdr:spPr bwMode="auto">
            <a:xfrm>
              <a:off x="8162750" y="3919807"/>
              <a:ext cx="292226" cy="213686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5" name="二等辺三角形 24">
              <a:extLst>
                <a:ext uri="{FF2B5EF4-FFF2-40B4-BE49-F238E27FC236}">
                  <a16:creationId xmlns:a16="http://schemas.microsoft.com/office/drawing/2014/main" id="{429F9596-4F41-4C35-8C24-C1608266F5DE}"/>
                </a:ext>
              </a:extLst>
            </xdr:cNvPr>
            <xdr:cNvSpPr/>
          </xdr:nvSpPr>
          <xdr:spPr>
            <a:xfrm rot="5400000">
              <a:off x="8221073" y="3979824"/>
              <a:ext cx="162568" cy="77319"/>
            </a:xfrm>
            <a:prstGeom prst="triangle">
              <a:avLst/>
            </a:prstGeom>
            <a:ln>
              <a:noFill/>
            </a:ln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B941EA71-8B9A-4142-B7BD-A39AB4F7A0DB}"/>
              </a:ext>
            </a:extLst>
          </xdr:cNvPr>
          <xdr:cNvGrpSpPr>
            <a:grpSpLocks noChangeAspect="1"/>
          </xdr:cNvGrpSpPr>
        </xdr:nvGrpSpPr>
        <xdr:grpSpPr>
          <a:xfrm flipH="1">
            <a:off x="690329" y="1496515"/>
            <a:ext cx="481535" cy="133972"/>
            <a:chOff x="7494105" y="4562381"/>
            <a:chExt cx="769080" cy="225930"/>
          </a:xfrm>
        </xdr:grpSpPr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82BDE5A1-64CC-4CE3-A258-325D6D26F56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494105" y="4562381"/>
              <a:ext cx="769080" cy="1976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3" name="二等辺三角形 22">
              <a:extLst>
                <a:ext uri="{FF2B5EF4-FFF2-40B4-BE49-F238E27FC236}">
                  <a16:creationId xmlns:a16="http://schemas.microsoft.com/office/drawing/2014/main" id="{A662563A-A73A-4B33-ADE7-00C94A5CAC9F}"/>
                </a:ext>
              </a:extLst>
            </xdr:cNvPr>
            <xdr:cNvSpPr/>
          </xdr:nvSpPr>
          <xdr:spPr>
            <a:xfrm flipV="1">
              <a:off x="7781446" y="4659158"/>
              <a:ext cx="193729" cy="129153"/>
            </a:xfrm>
            <a:prstGeom prst="triangl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6" name="グループ化 5">
            <a:extLst>
              <a:ext uri="{FF2B5EF4-FFF2-40B4-BE49-F238E27FC236}">
                <a16:creationId xmlns:a16="http://schemas.microsoft.com/office/drawing/2014/main" id="{D1FDBD7B-9EB9-4384-91BB-1256FBF7C1C5}"/>
              </a:ext>
            </a:extLst>
          </xdr:cNvPr>
          <xdr:cNvGrpSpPr>
            <a:grpSpLocks noChangeAspect="1"/>
          </xdr:cNvGrpSpPr>
        </xdr:nvGrpSpPr>
        <xdr:grpSpPr>
          <a:xfrm>
            <a:off x="88277" y="1494370"/>
            <a:ext cx="396920" cy="143729"/>
            <a:chOff x="7594743" y="4632123"/>
            <a:chExt cx="440696" cy="162992"/>
          </a:xfrm>
        </xdr:grpSpPr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ACD58FC9-D408-49BB-9F6A-49C5E8BD55F3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1" r="37111" b="-1"/>
            <a:stretch/>
          </xdr:blipFill>
          <xdr:spPr bwMode="auto">
            <a:xfrm>
              <a:off x="7594743" y="4632123"/>
              <a:ext cx="339215" cy="13821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0" name="二等辺三角形 19">
              <a:extLst>
                <a:ext uri="{FF2B5EF4-FFF2-40B4-BE49-F238E27FC236}">
                  <a16:creationId xmlns:a16="http://schemas.microsoft.com/office/drawing/2014/main" id="{D3033143-4943-4F13-AEBD-55C552CCD953}"/>
                </a:ext>
              </a:extLst>
            </xdr:cNvPr>
            <xdr:cNvSpPr/>
          </xdr:nvSpPr>
          <xdr:spPr>
            <a:xfrm flipV="1">
              <a:off x="7755512" y="4704808"/>
              <a:ext cx="135870" cy="90307"/>
            </a:xfrm>
            <a:prstGeom prst="triangl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2E2B3B07-9D98-435B-82AF-AAF7E525B7E8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1" r="72291" b="-1"/>
            <a:stretch/>
          </xdr:blipFill>
          <xdr:spPr bwMode="auto">
            <a:xfrm flipH="1">
              <a:off x="7885981" y="4636628"/>
              <a:ext cx="149458" cy="1382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grpSp>
        <xdr:nvGrpSpPr>
          <xdr:cNvPr id="7" name="グループ化 6">
            <a:extLst>
              <a:ext uri="{FF2B5EF4-FFF2-40B4-BE49-F238E27FC236}">
                <a16:creationId xmlns:a16="http://schemas.microsoft.com/office/drawing/2014/main" id="{13298219-BBA3-4D7C-87E0-BE164E50F675}"/>
              </a:ext>
            </a:extLst>
          </xdr:cNvPr>
          <xdr:cNvGrpSpPr>
            <a:grpSpLocks noChangeAspect="1"/>
          </xdr:cNvGrpSpPr>
        </xdr:nvGrpSpPr>
        <xdr:grpSpPr>
          <a:xfrm flipH="1">
            <a:off x="847671" y="1080543"/>
            <a:ext cx="336607" cy="208921"/>
            <a:chOff x="8920703" y="4937938"/>
            <a:chExt cx="490493" cy="226162"/>
          </a:xfrm>
        </xdr:grpSpPr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A6109E79-7987-418B-B6E2-A2DB234B6716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" r="71187" b="-5193"/>
            <a:stretch/>
          </xdr:blipFill>
          <xdr:spPr bwMode="auto">
            <a:xfrm rot="5400000">
              <a:off x="9059734" y="4942956"/>
              <a:ext cx="155423" cy="14538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77D6137F-5B33-42AE-BD63-67C247CF31ED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7018"/>
            <a:stretch/>
          </xdr:blipFill>
          <xdr:spPr bwMode="auto">
            <a:xfrm>
              <a:off x="8920703" y="5023184"/>
              <a:ext cx="490493" cy="140916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8" name="図 7">
            <a:extLst>
              <a:ext uri="{FF2B5EF4-FFF2-40B4-BE49-F238E27FC236}">
                <a16:creationId xmlns:a16="http://schemas.microsoft.com/office/drawing/2014/main" id="{AF682383-B00D-425B-BE3C-0DC11868DDE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4350" t="2" r="10086" b="-2"/>
          <a:stretch/>
        </xdr:blipFill>
        <xdr:spPr bwMode="auto">
          <a:xfrm flipH="1">
            <a:off x="769645" y="1956055"/>
            <a:ext cx="314418" cy="12265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37C455C5-F374-42E9-8262-AB03300FE679}"/>
              </a:ext>
            </a:extLst>
          </xdr:cNvPr>
          <xdr:cNvPicPr preferRelativeResize="0">
            <a:picLocks noChangeAspect="1" noChangeArrowheads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" r="22486" b="-2"/>
          <a:stretch/>
        </xdr:blipFill>
        <xdr:spPr bwMode="auto">
          <a:xfrm flipH="1">
            <a:off x="346877" y="1961300"/>
            <a:ext cx="363720" cy="1231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>
            <a:extLst>
              <a:ext uri="{FF2B5EF4-FFF2-40B4-BE49-F238E27FC236}">
                <a16:creationId xmlns:a16="http://schemas.microsoft.com/office/drawing/2014/main" id="{65FA1D57-B88B-4A4C-B7BF-A41102544AB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4350" t="2" r="10086" b="-2"/>
          <a:stretch/>
        </xdr:blipFill>
        <xdr:spPr bwMode="auto">
          <a:xfrm flipH="1">
            <a:off x="1302944" y="1500519"/>
            <a:ext cx="176910" cy="11729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グループ化 10">
            <a:extLst>
              <a:ext uri="{FF2B5EF4-FFF2-40B4-BE49-F238E27FC236}">
                <a16:creationId xmlns:a16="http://schemas.microsoft.com/office/drawing/2014/main" id="{669F4B35-7F6E-4E6A-B3C3-CE343E84BE3B}"/>
              </a:ext>
            </a:extLst>
          </xdr:cNvPr>
          <xdr:cNvGrpSpPr>
            <a:grpSpLocks noChangeAspect="1"/>
          </xdr:cNvGrpSpPr>
        </xdr:nvGrpSpPr>
        <xdr:grpSpPr>
          <a:xfrm>
            <a:off x="1282666" y="1956851"/>
            <a:ext cx="141862" cy="127402"/>
            <a:chOff x="9199902" y="4316492"/>
            <a:chExt cx="259349" cy="202223"/>
          </a:xfrm>
          <a:noFill/>
        </xdr:grpSpPr>
        <xdr:sp macro="" textlink="">
          <xdr:nvSpPr>
            <xdr:cNvPr id="15" name="二等辺三角形 14">
              <a:extLst>
                <a:ext uri="{FF2B5EF4-FFF2-40B4-BE49-F238E27FC236}">
                  <a16:creationId xmlns:a16="http://schemas.microsoft.com/office/drawing/2014/main" id="{3C354AE2-4874-4C10-A9C4-4D598390974C}"/>
                </a:ext>
              </a:extLst>
            </xdr:cNvPr>
            <xdr:cNvSpPr/>
          </xdr:nvSpPr>
          <xdr:spPr>
            <a:xfrm rot="16200000" flipV="1">
              <a:off x="9167373" y="4357224"/>
              <a:ext cx="194020" cy="128961"/>
            </a:xfrm>
            <a:prstGeom prst="triangle">
              <a:avLst/>
            </a:prstGeom>
            <a:grp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" name="二等辺三角形 15">
              <a:extLst>
                <a:ext uri="{FF2B5EF4-FFF2-40B4-BE49-F238E27FC236}">
                  <a16:creationId xmlns:a16="http://schemas.microsoft.com/office/drawing/2014/main" id="{DAAC3163-8EF9-410F-800A-9B7125D33013}"/>
                </a:ext>
              </a:extLst>
            </xdr:cNvPr>
            <xdr:cNvSpPr/>
          </xdr:nvSpPr>
          <xdr:spPr>
            <a:xfrm rot="5400000" flipV="1">
              <a:off x="9297760" y="4349021"/>
              <a:ext cx="194019" cy="128962"/>
            </a:xfrm>
            <a:prstGeom prst="triangle">
              <a:avLst/>
            </a:prstGeom>
            <a:grp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2" name="Text Box 44">
            <a:extLst>
              <a:ext uri="{FF2B5EF4-FFF2-40B4-BE49-F238E27FC236}">
                <a16:creationId xmlns:a16="http://schemas.microsoft.com/office/drawing/2014/main" id="{3156413B-238E-4EF3-824D-581303C4738F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388" y="933106"/>
            <a:ext cx="1556912" cy="117229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rot="0" vertOverflow="clip" horzOverflow="clip" vert="horz" wrap="none" lIns="0" tIns="0" rIns="21600" bIns="0" anchor="ctr" anchorCtr="0" upright="1">
            <a:noAutofit/>
          </a:bodyPr>
          <a:lstStyle/>
          <a:p>
            <a:pPr algn="ctr">
              <a:lnSpc>
                <a:spcPts val="900"/>
              </a:lnSpc>
              <a:spcAft>
                <a:spcPts val="0"/>
              </a:spcAft>
            </a:pPr>
            <a:r>
              <a:rPr lang="en-US" altLang="ja-JP" sz="700" kern="100" baseline="0">
                <a:effectLst/>
                <a:latin typeface="Arial"/>
                <a:ea typeface="ＭＳ 明朝"/>
                <a:cs typeface="Times New Roman"/>
              </a:rPr>
              <a:t>        Pipe       Liner      TEE    FL Socket</a:t>
            </a:r>
          </a:p>
        </xdr:txBody>
      </xdr:sp>
      <xdr:sp macro="" textlink="">
        <xdr:nvSpPr>
          <xdr:cNvPr id="13" name="Text Box 44">
            <a:extLst>
              <a:ext uri="{FF2B5EF4-FFF2-40B4-BE49-F238E27FC236}">
                <a16:creationId xmlns:a16="http://schemas.microsoft.com/office/drawing/2014/main" id="{0D395CDE-BC17-4169-AB86-BC3728D153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960" y="1358502"/>
            <a:ext cx="1559415" cy="148000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rot="0" vertOverflow="clip" horzOverflow="clip" vert="horz" wrap="none" lIns="0" tIns="0" rIns="21600" bIns="0" anchor="ctr" anchorCtr="0" upright="1">
            <a:noAutofit/>
          </a:bodyPr>
          <a:lstStyle/>
          <a:p>
            <a:pPr algn="ctr">
              <a:lnSpc>
                <a:spcPts val="900"/>
              </a:lnSpc>
              <a:spcAft>
                <a:spcPts val="0"/>
              </a:spcAft>
            </a:pPr>
            <a:r>
              <a:rPr lang="en-US" altLang="ja-JP" sz="700" kern="100" baseline="0">
                <a:effectLst/>
                <a:latin typeface="Arial"/>
                <a:ea typeface="ＭＳ 明朝"/>
                <a:cs typeface="Times New Roman"/>
              </a:rPr>
              <a:t>DBS Bend       SoSp Bend    FL Spigot</a:t>
            </a:r>
          </a:p>
        </xdr:txBody>
      </xdr:sp>
      <xdr:sp macro="" textlink="">
        <xdr:nvSpPr>
          <xdr:cNvPr id="14" name="Text Box 44">
            <a:extLst>
              <a:ext uri="{FF2B5EF4-FFF2-40B4-BE49-F238E27FC236}">
                <a16:creationId xmlns:a16="http://schemas.microsoft.com/office/drawing/2014/main" id="{DFC87F4D-F38F-410B-88B1-AA3C7670BE49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371" y="1739155"/>
            <a:ext cx="1507880" cy="221908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rot="0" vertOverflow="clip" horzOverflow="clip" vert="horz" wrap="none" lIns="0" tIns="0" rIns="21600" bIns="0" anchor="ctr" anchorCtr="0" upright="1">
            <a:noAutofit/>
          </a:bodyPr>
          <a:lstStyle/>
          <a:p>
            <a:pPr algn="ctr">
              <a:lnSpc>
                <a:spcPts val="900"/>
              </a:lnSpc>
              <a:spcAft>
                <a:spcPts val="0"/>
              </a:spcAft>
            </a:pPr>
            <a:r>
              <a:rPr lang="en-US" altLang="ja-JP" sz="700" kern="100" baseline="0">
                <a:effectLst/>
                <a:latin typeface="Arial"/>
                <a:ea typeface="ＭＳ 明朝"/>
                <a:cs typeface="Times New Roman"/>
              </a:rPr>
              <a:t>G-Link          Cut Pipe        Gate Valve</a:t>
            </a:r>
          </a:p>
          <a:p>
            <a:pPr algn="ctr">
              <a:lnSpc>
                <a:spcPts val="900"/>
              </a:lnSpc>
              <a:spcAft>
                <a:spcPts val="0"/>
              </a:spcAft>
            </a:pPr>
            <a:r>
              <a:rPr lang="en-US" altLang="ja-JP" sz="700" kern="100" baseline="0">
                <a:effectLst/>
                <a:latin typeface="Arial"/>
                <a:ea typeface="ＭＳ 明朝"/>
                <a:cs typeface="Times New Roman"/>
              </a:rPr>
              <a:t>                                             with/FL</a:t>
            </a:r>
          </a:p>
        </xdr:txBody>
      </xdr:sp>
    </xdr:grpSp>
    <xdr:clientData/>
  </xdr:twoCellAnchor>
  <xdr:twoCellAnchor>
    <xdr:from>
      <xdr:col>1</xdr:col>
      <xdr:colOff>141889</xdr:colOff>
      <xdr:row>8</xdr:row>
      <xdr:rowOff>252248</xdr:rowOff>
    </xdr:from>
    <xdr:to>
      <xdr:col>1</xdr:col>
      <xdr:colOff>189352</xdr:colOff>
      <xdr:row>8</xdr:row>
      <xdr:rowOff>411372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B72A3051-2B5B-4587-8A6D-6D9BE26DBE70}"/>
            </a:ext>
          </a:extLst>
        </xdr:cNvPr>
        <xdr:cNvGrpSpPr/>
      </xdr:nvGrpSpPr>
      <xdr:grpSpPr>
        <a:xfrm>
          <a:off x="141889" y="2353191"/>
          <a:ext cx="47463" cy="159124"/>
          <a:chOff x="3066322" y="3381375"/>
          <a:chExt cx="47463" cy="159124"/>
        </a:xfrm>
      </xdr:grpSpPr>
      <xdr:sp macro="" textlink="">
        <xdr:nvSpPr>
          <xdr:cNvPr id="27" name="円/楕円 97">
            <a:extLst>
              <a:ext uri="{FF2B5EF4-FFF2-40B4-BE49-F238E27FC236}">
                <a16:creationId xmlns:a16="http://schemas.microsoft.com/office/drawing/2014/main" id="{4AB34A65-B0C8-4DAA-A63B-13555536355B}"/>
              </a:ext>
            </a:extLst>
          </xdr:cNvPr>
          <xdr:cNvSpPr/>
        </xdr:nvSpPr>
        <xdr:spPr bwMode="auto">
          <a:xfrm>
            <a:off x="3067553" y="3381375"/>
            <a:ext cx="46232" cy="46089"/>
          </a:xfrm>
          <a:prstGeom prst="ellipse">
            <a:avLst/>
          </a:prstGeom>
          <a:solidFill>
            <a:schemeClr val="tx1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円/楕円 98">
            <a:extLst>
              <a:ext uri="{FF2B5EF4-FFF2-40B4-BE49-F238E27FC236}">
                <a16:creationId xmlns:a16="http://schemas.microsoft.com/office/drawing/2014/main" id="{EBD1A7C3-E557-4CF1-9D9B-AC243954B9A9}"/>
              </a:ext>
            </a:extLst>
          </xdr:cNvPr>
          <xdr:cNvSpPr/>
        </xdr:nvSpPr>
        <xdr:spPr bwMode="auto">
          <a:xfrm>
            <a:off x="3066322" y="3494410"/>
            <a:ext cx="46232" cy="46089"/>
          </a:xfrm>
          <a:prstGeom prst="ellipse">
            <a:avLst/>
          </a:prstGeom>
          <a:solidFill>
            <a:schemeClr val="tx1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692877</xdr:colOff>
      <xdr:row>5</xdr:row>
      <xdr:rowOff>119742</xdr:rowOff>
    </xdr:from>
    <xdr:to>
      <xdr:col>1</xdr:col>
      <xdr:colOff>758191</xdr:colOff>
      <xdr:row>5</xdr:row>
      <xdr:rowOff>231321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4FB9BEC8-18E9-4CFE-8207-ECCCC1D07643}"/>
            </a:ext>
          </a:extLst>
        </xdr:cNvPr>
        <xdr:cNvSpPr/>
      </xdr:nvSpPr>
      <xdr:spPr bwMode="auto">
        <a:xfrm>
          <a:off x="692877" y="1224642"/>
          <a:ext cx="65314" cy="111579"/>
        </a:xfrm>
        <a:prstGeom prst="rect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0</xdr:colOff>
      <xdr:row>4</xdr:row>
      <xdr:rowOff>162124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id="{222702BC-CD0E-45EA-8CD3-A30714643AA1}"/>
            </a:ext>
          </a:extLst>
        </xdr:cNvPr>
        <xdr:cNvCxnSpPr/>
      </xdr:nvCxnSpPr>
      <xdr:spPr bwMode="auto">
        <a:xfrm>
          <a:off x="0" y="853440"/>
          <a:ext cx="0" cy="162124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63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</xdr:col>
      <xdr:colOff>140542</xdr:colOff>
      <xdr:row>5</xdr:row>
      <xdr:rowOff>95794</xdr:rowOff>
    </xdr:from>
    <xdr:to>
      <xdr:col>2</xdr:col>
      <xdr:colOff>326530</xdr:colOff>
      <xdr:row>6</xdr:row>
      <xdr:rowOff>9153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18BC4F3C-1F78-4281-BCE8-112A851FC3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62003" b="-8106"/>
        <a:stretch/>
      </xdr:blipFill>
      <xdr:spPr bwMode="auto">
        <a:xfrm rot="10800000" flipH="1">
          <a:off x="1321642" y="1200694"/>
          <a:ext cx="185988" cy="16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0</xdr:colOff>
      <xdr:row>4</xdr:row>
      <xdr:rowOff>161750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4E460203-B501-4D6E-A32D-E01127E6F00F}"/>
            </a:ext>
          </a:extLst>
        </xdr:cNvPr>
        <xdr:cNvCxnSpPr/>
      </xdr:nvCxnSpPr>
      <xdr:spPr bwMode="auto">
        <a:xfrm>
          <a:off x="0" y="853440"/>
          <a:ext cx="0" cy="16175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63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</xdr:col>
      <xdr:colOff>39189</xdr:colOff>
      <xdr:row>8</xdr:row>
      <xdr:rowOff>352441</xdr:rowOff>
    </xdr:from>
    <xdr:to>
      <xdr:col>2</xdr:col>
      <xdr:colOff>99065</xdr:colOff>
      <xdr:row>8</xdr:row>
      <xdr:rowOff>352697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FD16B17A-7AA2-4E12-A6C6-687B7C90BBB3}"/>
            </a:ext>
          </a:extLst>
        </xdr:cNvPr>
        <xdr:cNvCxnSpPr>
          <a:stCxn id="15" idx="3"/>
        </xdr:cNvCxnSpPr>
      </xdr:nvCxnSpPr>
      <xdr:spPr bwMode="auto">
        <a:xfrm flipH="1">
          <a:off x="1220289" y="2463181"/>
          <a:ext cx="59876" cy="25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</xdr:col>
      <xdr:colOff>240288</xdr:colOff>
      <xdr:row>8</xdr:row>
      <xdr:rowOff>353931</xdr:rowOff>
    </xdr:from>
    <xdr:to>
      <xdr:col>2</xdr:col>
      <xdr:colOff>300164</xdr:colOff>
      <xdr:row>8</xdr:row>
      <xdr:rowOff>354187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0203D7C5-7ECC-4BC1-A498-8C9541EEC734}"/>
            </a:ext>
          </a:extLst>
        </xdr:cNvPr>
        <xdr:cNvCxnSpPr/>
      </xdr:nvCxnSpPr>
      <xdr:spPr bwMode="auto">
        <a:xfrm flipH="1">
          <a:off x="1421388" y="2464671"/>
          <a:ext cx="59876" cy="25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</xdr:col>
      <xdr:colOff>288577</xdr:colOff>
      <xdr:row>8</xdr:row>
      <xdr:rowOff>275493</xdr:rowOff>
    </xdr:from>
    <xdr:to>
      <xdr:col>2</xdr:col>
      <xdr:colOff>304800</xdr:colOff>
      <xdr:row>8</xdr:row>
      <xdr:rowOff>437243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8A6AAC62-EEA8-4BA9-A5C8-BBF1482B90A9}"/>
            </a:ext>
          </a:extLst>
        </xdr:cNvPr>
        <xdr:cNvGrpSpPr/>
      </xdr:nvGrpSpPr>
      <xdr:grpSpPr>
        <a:xfrm>
          <a:off x="1475120" y="2376436"/>
          <a:ext cx="16223" cy="161750"/>
          <a:chOff x="1462381" y="2172387"/>
          <a:chExt cx="16223" cy="161750"/>
        </a:xfrm>
      </xdr:grpSpPr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F702FF4A-ADB7-4836-AF75-FBAD01B58CCD}"/>
              </a:ext>
            </a:extLst>
          </xdr:cNvPr>
          <xdr:cNvCxnSpPr/>
        </xdr:nvCxnSpPr>
        <xdr:spPr bwMode="auto">
          <a:xfrm>
            <a:off x="1478604" y="2172387"/>
            <a:ext cx="0" cy="16175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6350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BB2641CB-54D4-488F-80B9-2097C5B23E18}"/>
              </a:ext>
            </a:extLst>
          </xdr:cNvPr>
          <xdr:cNvCxnSpPr/>
        </xdr:nvCxnSpPr>
        <xdr:spPr bwMode="auto">
          <a:xfrm>
            <a:off x="1462394" y="2201018"/>
            <a:ext cx="13220" cy="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3ACFD2AB-DB93-4FEB-8BAC-E920AC6536CC}"/>
              </a:ext>
            </a:extLst>
          </xdr:cNvPr>
          <xdr:cNvCxnSpPr/>
        </xdr:nvCxnSpPr>
        <xdr:spPr bwMode="auto">
          <a:xfrm>
            <a:off x="1462381" y="2304773"/>
            <a:ext cx="13220" cy="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</xdr:col>
      <xdr:colOff>37672</xdr:colOff>
      <xdr:row>8</xdr:row>
      <xdr:rowOff>270143</xdr:rowOff>
    </xdr:from>
    <xdr:to>
      <xdr:col>2</xdr:col>
      <xdr:colOff>52109</xdr:colOff>
      <xdr:row>8</xdr:row>
      <xdr:rowOff>431893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646E7EB5-3345-43D8-9B61-194CDBF0BA6C}"/>
            </a:ext>
          </a:extLst>
        </xdr:cNvPr>
        <xdr:cNvGrpSpPr/>
      </xdr:nvGrpSpPr>
      <xdr:grpSpPr>
        <a:xfrm>
          <a:off x="1224215" y="2371086"/>
          <a:ext cx="14437" cy="161750"/>
          <a:chOff x="1211476" y="2167037"/>
          <a:chExt cx="14437" cy="161750"/>
        </a:xfrm>
      </xdr:grpSpPr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0524E2F3-D1F2-463C-9D4B-4E01D351E424}"/>
              </a:ext>
            </a:extLst>
          </xdr:cNvPr>
          <xdr:cNvCxnSpPr/>
        </xdr:nvCxnSpPr>
        <xdr:spPr bwMode="auto">
          <a:xfrm>
            <a:off x="1211476" y="2167037"/>
            <a:ext cx="0" cy="16175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6350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EF9B6470-930E-4214-B110-C601D4F1C74C}"/>
              </a:ext>
            </a:extLst>
          </xdr:cNvPr>
          <xdr:cNvCxnSpPr/>
        </xdr:nvCxnSpPr>
        <xdr:spPr bwMode="auto">
          <a:xfrm>
            <a:off x="1212691" y="2304764"/>
            <a:ext cx="13220" cy="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2" name="直線コネクタ 41">
            <a:extLst>
              <a:ext uri="{FF2B5EF4-FFF2-40B4-BE49-F238E27FC236}">
                <a16:creationId xmlns:a16="http://schemas.microsoft.com/office/drawing/2014/main" id="{59ED6A96-3446-4CC4-B9D2-1FA98D7D75F5}"/>
              </a:ext>
            </a:extLst>
          </xdr:cNvPr>
          <xdr:cNvCxnSpPr/>
        </xdr:nvCxnSpPr>
        <xdr:spPr bwMode="auto">
          <a:xfrm>
            <a:off x="1212693" y="2200992"/>
            <a:ext cx="13220" cy="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</xdr:col>
      <xdr:colOff>282092</xdr:colOff>
      <xdr:row>6</xdr:row>
      <xdr:rowOff>246311</xdr:rowOff>
    </xdr:from>
    <xdr:to>
      <xdr:col>2</xdr:col>
      <xdr:colOff>298315</xdr:colOff>
      <xdr:row>7</xdr:row>
      <xdr:rowOff>155142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DD2410DE-0EA4-4EFF-BE5B-94BAC671B42E}"/>
            </a:ext>
          </a:extLst>
        </xdr:cNvPr>
        <xdr:cNvGrpSpPr/>
      </xdr:nvGrpSpPr>
      <xdr:grpSpPr>
        <a:xfrm>
          <a:off x="1468635" y="1596140"/>
          <a:ext cx="16223" cy="159202"/>
          <a:chOff x="1462381" y="2172387"/>
          <a:chExt cx="16223" cy="161750"/>
        </a:xfrm>
      </xdr:grpSpPr>
      <xdr:cxnSp macro="">
        <xdr:nvCxnSpPr>
          <xdr:cNvPr id="44" name="直線コネクタ 43">
            <a:extLst>
              <a:ext uri="{FF2B5EF4-FFF2-40B4-BE49-F238E27FC236}">
                <a16:creationId xmlns:a16="http://schemas.microsoft.com/office/drawing/2014/main" id="{3CB2E490-270B-4EDA-BD8F-45321BAFD0ED}"/>
              </a:ext>
            </a:extLst>
          </xdr:cNvPr>
          <xdr:cNvCxnSpPr/>
        </xdr:nvCxnSpPr>
        <xdr:spPr bwMode="auto">
          <a:xfrm>
            <a:off x="1478604" y="2172387"/>
            <a:ext cx="0" cy="16175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6350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5" name="直線コネクタ 44">
            <a:extLst>
              <a:ext uri="{FF2B5EF4-FFF2-40B4-BE49-F238E27FC236}">
                <a16:creationId xmlns:a16="http://schemas.microsoft.com/office/drawing/2014/main" id="{14444818-AF1F-4820-BEFC-B33FDD82D31F}"/>
              </a:ext>
            </a:extLst>
          </xdr:cNvPr>
          <xdr:cNvCxnSpPr/>
        </xdr:nvCxnSpPr>
        <xdr:spPr bwMode="auto">
          <a:xfrm>
            <a:off x="1462394" y="2201018"/>
            <a:ext cx="13220" cy="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6" name="直線コネクタ 45">
            <a:extLst>
              <a:ext uri="{FF2B5EF4-FFF2-40B4-BE49-F238E27FC236}">
                <a16:creationId xmlns:a16="http://schemas.microsoft.com/office/drawing/2014/main" id="{97D13EF5-312C-4055-AE32-9518495DE1DA}"/>
              </a:ext>
            </a:extLst>
          </xdr:cNvPr>
          <xdr:cNvCxnSpPr/>
        </xdr:nvCxnSpPr>
        <xdr:spPr bwMode="auto">
          <a:xfrm>
            <a:off x="1462381" y="2304773"/>
            <a:ext cx="13220" cy="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</xdr:col>
      <xdr:colOff>311275</xdr:colOff>
      <xdr:row>5</xdr:row>
      <xdr:rowOff>103639</xdr:rowOff>
    </xdr:from>
    <xdr:to>
      <xdr:col>2</xdr:col>
      <xdr:colOff>327498</xdr:colOff>
      <xdr:row>6</xdr:row>
      <xdr:rowOff>12470</xdr:rowOff>
    </xdr:to>
    <xdr:grpSp>
      <xdr:nvGrpSpPr>
        <xdr:cNvPr id="47" name="グループ化 46">
          <a:extLst>
            <a:ext uri="{FF2B5EF4-FFF2-40B4-BE49-F238E27FC236}">
              <a16:creationId xmlns:a16="http://schemas.microsoft.com/office/drawing/2014/main" id="{C039D928-58CD-4114-B285-D6A504D3237B}"/>
            </a:ext>
          </a:extLst>
        </xdr:cNvPr>
        <xdr:cNvGrpSpPr/>
      </xdr:nvGrpSpPr>
      <xdr:grpSpPr>
        <a:xfrm>
          <a:off x="1497818" y="1203096"/>
          <a:ext cx="16223" cy="159203"/>
          <a:chOff x="1462381" y="2172387"/>
          <a:chExt cx="16223" cy="161750"/>
        </a:xfrm>
      </xdr:grpSpPr>
      <xdr:cxnSp macro="">
        <xdr:nvCxnSpPr>
          <xdr:cNvPr id="48" name="直線コネクタ 47">
            <a:extLst>
              <a:ext uri="{FF2B5EF4-FFF2-40B4-BE49-F238E27FC236}">
                <a16:creationId xmlns:a16="http://schemas.microsoft.com/office/drawing/2014/main" id="{6DC42D36-C2C4-4575-83A4-B540F3A12CE8}"/>
              </a:ext>
            </a:extLst>
          </xdr:cNvPr>
          <xdr:cNvCxnSpPr/>
        </xdr:nvCxnSpPr>
        <xdr:spPr bwMode="auto">
          <a:xfrm>
            <a:off x="1478604" y="2172387"/>
            <a:ext cx="0" cy="16175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6350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9" name="直線コネクタ 48">
            <a:extLst>
              <a:ext uri="{FF2B5EF4-FFF2-40B4-BE49-F238E27FC236}">
                <a16:creationId xmlns:a16="http://schemas.microsoft.com/office/drawing/2014/main" id="{5E490A37-1581-4E70-AF9C-4AF0438EDA81}"/>
              </a:ext>
            </a:extLst>
          </xdr:cNvPr>
          <xdr:cNvCxnSpPr/>
        </xdr:nvCxnSpPr>
        <xdr:spPr bwMode="auto">
          <a:xfrm>
            <a:off x="1462394" y="2201018"/>
            <a:ext cx="13220" cy="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0" name="直線コネクタ 49">
            <a:extLst>
              <a:ext uri="{FF2B5EF4-FFF2-40B4-BE49-F238E27FC236}">
                <a16:creationId xmlns:a16="http://schemas.microsoft.com/office/drawing/2014/main" id="{CA3DCA69-8278-4690-822D-4514B58B8E53}"/>
              </a:ext>
            </a:extLst>
          </xdr:cNvPr>
          <xdr:cNvCxnSpPr/>
        </xdr:nvCxnSpPr>
        <xdr:spPr bwMode="auto">
          <a:xfrm>
            <a:off x="1462381" y="2304773"/>
            <a:ext cx="13220" cy="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</xdr:col>
      <xdr:colOff>41042</xdr:colOff>
      <xdr:row>8</xdr:row>
      <xdr:rowOff>354016</xdr:rowOff>
    </xdr:from>
    <xdr:to>
      <xdr:col>2</xdr:col>
      <xdr:colOff>100918</xdr:colOff>
      <xdr:row>8</xdr:row>
      <xdr:rowOff>354272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EEB5E445-05AA-4069-8CF5-BA98329476EB}"/>
            </a:ext>
          </a:extLst>
        </xdr:cNvPr>
        <xdr:cNvCxnSpPr/>
      </xdr:nvCxnSpPr>
      <xdr:spPr bwMode="auto">
        <a:xfrm flipH="1">
          <a:off x="1222142" y="2464756"/>
          <a:ext cx="59876" cy="25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170329</xdr:colOff>
      <xdr:row>13</xdr:row>
      <xdr:rowOff>199065</xdr:rowOff>
    </xdr:from>
    <xdr:to>
      <xdr:col>24</xdr:col>
      <xdr:colOff>503004</xdr:colOff>
      <xdr:row>18</xdr:row>
      <xdr:rowOff>211312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2BD6ADF-5EC2-4B66-A99E-E6DE534B7356}"/>
            </a:ext>
          </a:extLst>
        </xdr:cNvPr>
        <xdr:cNvGrpSpPr>
          <a:grpSpLocks/>
        </xdr:cNvGrpSpPr>
      </xdr:nvGrpSpPr>
      <xdr:grpSpPr bwMode="auto">
        <a:xfrm>
          <a:off x="4872958" y="2768094"/>
          <a:ext cx="1312389" cy="1177018"/>
          <a:chOff x="3415742" y="1118711"/>
          <a:chExt cx="1203512" cy="1193063"/>
        </a:xfrm>
      </xdr:grpSpPr>
      <xdr:pic>
        <xdr:nvPicPr>
          <xdr:cNvPr id="3" name="図 54">
            <a:extLst>
              <a:ext uri="{FF2B5EF4-FFF2-40B4-BE49-F238E27FC236}">
                <a16:creationId xmlns:a16="http://schemas.microsoft.com/office/drawing/2014/main" id="{F229E73A-D112-4C3D-9EB1-0BAA17D138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2569" y="1251417"/>
            <a:ext cx="1079127" cy="10603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21CC90DE-0D49-4F7C-8067-D6FC33470D5F}"/>
              </a:ext>
            </a:extLst>
          </xdr:cNvPr>
          <xdr:cNvSpPr txBox="1"/>
        </xdr:nvSpPr>
        <xdr:spPr bwMode="auto">
          <a:xfrm>
            <a:off x="3845568" y="1118711"/>
            <a:ext cx="429826" cy="2597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12</a:t>
            </a:r>
            <a:endParaRPr kumimoji="1" lang="ja-JP" altLang="en-US" sz="1100"/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F980A09D-3C71-444E-99C8-F0F35E911F42}"/>
              </a:ext>
            </a:extLst>
          </xdr:cNvPr>
          <xdr:cNvSpPr txBox="1"/>
        </xdr:nvSpPr>
        <xdr:spPr bwMode="auto">
          <a:xfrm>
            <a:off x="4313600" y="1599785"/>
            <a:ext cx="305654" cy="23091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3</a:t>
            </a:r>
            <a:endParaRPr kumimoji="1" lang="ja-JP" altLang="en-US" sz="1100"/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AA16958-6B1C-497B-A19D-7773E49AF51E}"/>
              </a:ext>
            </a:extLst>
          </xdr:cNvPr>
          <xdr:cNvSpPr txBox="1"/>
        </xdr:nvSpPr>
        <xdr:spPr bwMode="auto">
          <a:xfrm>
            <a:off x="3415742" y="1580542"/>
            <a:ext cx="305654" cy="24053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kumimoji="1" lang="en-US" altLang="ja-JP" sz="1100"/>
              <a:t>9</a:t>
            </a:r>
            <a:endParaRPr kumimoji="1" lang="ja-JP" altLang="en-US" sz="1100"/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2339499C-EAA7-4B7C-9EB4-FC606FF1AB4B}"/>
              </a:ext>
            </a:extLst>
          </xdr:cNvPr>
          <xdr:cNvSpPr txBox="1"/>
        </xdr:nvSpPr>
        <xdr:spPr bwMode="auto">
          <a:xfrm>
            <a:off x="3950636" y="2013508"/>
            <a:ext cx="181482" cy="14432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endParaRPr kumimoji="1" lang="ja-JP" altLang="en-US" sz="1100"/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AF47CC70-1A70-48DF-8E48-B4E4AE27FC5B}"/>
              </a:ext>
            </a:extLst>
          </xdr:cNvPr>
          <xdr:cNvSpPr txBox="1"/>
        </xdr:nvSpPr>
        <xdr:spPr bwMode="auto">
          <a:xfrm>
            <a:off x="3807361" y="1965401"/>
            <a:ext cx="305654" cy="2309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kumimoji="1" lang="en-US" altLang="ja-JP" sz="1100"/>
              <a:t>6</a:t>
            </a:r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83820</xdr:colOff>
      <xdr:row>6</xdr:row>
      <xdr:rowOff>38100</xdr:rowOff>
    </xdr:from>
    <xdr:to>
      <xdr:col>3</xdr:col>
      <xdr:colOff>321945</xdr:colOff>
      <xdr:row>9</xdr:row>
      <xdr:rowOff>173355</xdr:rowOff>
    </xdr:to>
    <xdr:grpSp>
      <xdr:nvGrpSpPr>
        <xdr:cNvPr id="9" name="グループ化 1">
          <a:extLst>
            <a:ext uri="{FF2B5EF4-FFF2-40B4-BE49-F238E27FC236}">
              <a16:creationId xmlns:a16="http://schemas.microsoft.com/office/drawing/2014/main" id="{EC9CC7EF-E448-49F2-A2C2-48E9FB1E13CF}"/>
            </a:ext>
          </a:extLst>
        </xdr:cNvPr>
        <xdr:cNvGrpSpPr>
          <a:grpSpLocks/>
        </xdr:cNvGrpSpPr>
      </xdr:nvGrpSpPr>
      <xdr:grpSpPr bwMode="auto">
        <a:xfrm>
          <a:off x="170906" y="1148443"/>
          <a:ext cx="1522639" cy="766626"/>
          <a:chOff x="1837" y="3220"/>
          <a:chExt cx="2604" cy="1003"/>
        </a:xfrm>
      </xdr:grpSpPr>
      <xdr:pic>
        <xdr:nvPicPr>
          <xdr:cNvPr id="10" name="Picture 39">
            <a:extLst>
              <a:ext uri="{FF2B5EF4-FFF2-40B4-BE49-F238E27FC236}">
                <a16:creationId xmlns:a16="http://schemas.microsoft.com/office/drawing/2014/main" id="{F7C27977-4349-4B70-9400-E88A177F7F5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715" t="5290" r="32726" b="23149"/>
          <a:stretch>
            <a:fillRect/>
          </a:stretch>
        </xdr:blipFill>
        <xdr:spPr bwMode="auto">
          <a:xfrm>
            <a:off x="1921" y="3432"/>
            <a:ext cx="2394" cy="7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Text Box 40">
            <a:extLst>
              <a:ext uri="{FF2B5EF4-FFF2-40B4-BE49-F238E27FC236}">
                <a16:creationId xmlns:a16="http://schemas.microsoft.com/office/drawing/2014/main" id="{C81CD889-0040-4C9D-9ED9-3F50712AA545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2" y="4013"/>
            <a:ext cx="1249" cy="210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rot="0" vert="horz" wrap="square" lIns="21600" tIns="0" rIns="21600" bIns="0" anchor="t" anchorCtr="0" upright="1">
            <a:noAutofit/>
          </a:bodyPr>
          <a:lstStyle/>
          <a:p>
            <a:pPr algn="just">
              <a:lnSpc>
                <a:spcPts val="900"/>
              </a:lnSpc>
              <a:spcAft>
                <a:spcPts val="0"/>
              </a:spcAft>
            </a:pPr>
            <a:r>
              <a:rPr lang="en-US" sz="800" kern="100">
                <a:effectLst/>
                <a:latin typeface="Arial"/>
                <a:ea typeface="ＭＳ 明朝"/>
                <a:cs typeface="Times New Roman"/>
              </a:rPr>
              <a:t>Rubber gasket</a:t>
            </a:r>
            <a:endParaRPr lang="ja-JP" sz="1050" kern="100">
              <a:effectLst/>
              <a:latin typeface="Century"/>
              <a:ea typeface="ＭＳ 明朝"/>
              <a:cs typeface="Times New Roman"/>
            </a:endParaRPr>
          </a:p>
        </xdr:txBody>
      </xdr:sp>
      <xdr:sp macro="" textlink="">
        <xdr:nvSpPr>
          <xdr:cNvPr id="12" name="Text Box 41">
            <a:extLst>
              <a:ext uri="{FF2B5EF4-FFF2-40B4-BE49-F238E27FC236}">
                <a16:creationId xmlns:a16="http://schemas.microsoft.com/office/drawing/2014/main" id="{9C911B13-F41C-4D78-BD3C-BAD9E9C20FA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37" y="3220"/>
            <a:ext cx="662" cy="524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rot="0" vert="horz" wrap="square" lIns="21600" tIns="0" rIns="21600" bIns="0" anchor="t" anchorCtr="0" upright="1">
            <a:noAutofit/>
          </a:bodyPr>
          <a:lstStyle/>
          <a:p>
            <a:pPr algn="r" latinLnBrk="1">
              <a:lnSpc>
                <a:spcPts val="1100"/>
              </a:lnSpc>
              <a:spcAft>
                <a:spcPts val="0"/>
              </a:spcAft>
            </a:pPr>
            <a:r>
              <a:rPr lang="en-US" sz="800" kern="100">
                <a:effectLst/>
                <a:latin typeface="Arial"/>
                <a:ea typeface="ＭＳ 明朝"/>
                <a:cs typeface="Times New Roman"/>
              </a:rPr>
              <a:t>Check</a:t>
            </a:r>
          </a:p>
          <a:p>
            <a:pPr algn="r" latinLnBrk="1">
              <a:lnSpc>
                <a:spcPts val="1100"/>
              </a:lnSpc>
              <a:spcAft>
                <a:spcPts val="0"/>
              </a:spcAft>
            </a:pPr>
            <a:r>
              <a:rPr lang="en-US" sz="800" kern="100">
                <a:effectLst/>
                <a:latin typeface="Arial"/>
                <a:ea typeface="ＭＳ 明朝"/>
                <a:cs typeface="Times New Roman"/>
              </a:rPr>
              <a:t> gauge</a:t>
            </a:r>
          </a:p>
          <a:p>
            <a:pPr algn="r" latinLnBrk="1">
              <a:lnSpc>
                <a:spcPts val="1100"/>
              </a:lnSpc>
              <a:spcAft>
                <a:spcPts val="0"/>
              </a:spcAft>
            </a:pPr>
            <a:r>
              <a:rPr lang="en-US" altLang="ja-JP" sz="800" kern="100">
                <a:effectLst/>
                <a:latin typeface="Arial"/>
                <a:ea typeface="ＭＳ 明朝"/>
                <a:cs typeface="Times New Roman"/>
              </a:rPr>
              <a:t>2.0mm</a:t>
            </a:r>
            <a:endParaRPr lang="ja-JP" sz="1050" kern="100">
              <a:effectLst/>
              <a:latin typeface="Century"/>
              <a:ea typeface="ＭＳ 明朝"/>
              <a:cs typeface="Times New Roman"/>
            </a:endParaRPr>
          </a:p>
        </xdr:txBody>
      </xdr:sp>
    </xdr:grpSp>
    <xdr:clientData/>
  </xdr:twoCellAnchor>
  <xdr:oneCellAnchor>
    <xdr:from>
      <xdr:col>11</xdr:col>
      <xdr:colOff>59871</xdr:colOff>
      <xdr:row>12</xdr:row>
      <xdr:rowOff>103414</xdr:rowOff>
    </xdr:from>
    <xdr:ext cx="184731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F7B6D88-1B32-48C0-A3BA-204EC876D3B0}"/>
            </a:ext>
          </a:extLst>
        </xdr:cNvPr>
        <xdr:cNvSpPr txBox="1"/>
      </xdr:nvSpPr>
      <xdr:spPr>
        <a:xfrm>
          <a:off x="3153591" y="26789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1</xdr:col>
      <xdr:colOff>485775</xdr:colOff>
      <xdr:row>24</xdr:row>
      <xdr:rowOff>142875</xdr:rowOff>
    </xdr:from>
    <xdr:to>
      <xdr:col>3</xdr:col>
      <xdr:colOff>342900</xdr:colOff>
      <xdr:row>27</xdr:row>
      <xdr:rowOff>123825</xdr:rowOff>
    </xdr:to>
    <xdr:pic>
      <xdr:nvPicPr>
        <xdr:cNvPr id="14" name="図 42" descr="チェックシート（異形管）-1">
          <a:extLst>
            <a:ext uri="{FF2B5EF4-FFF2-40B4-BE49-F238E27FC236}">
              <a16:creationId xmlns:a16="http://schemas.microsoft.com/office/drawing/2014/main" id="{04E2D577-2D69-46FD-804C-59A5065A0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20215" r="3905" b="20039"/>
        <a:stretch>
          <a:fillRect/>
        </a:stretch>
      </xdr:blipFill>
      <xdr:spPr bwMode="auto">
        <a:xfrm>
          <a:off x="584835" y="5202555"/>
          <a:ext cx="1129665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542194</xdr:colOff>
      <xdr:row>26</xdr:row>
      <xdr:rowOff>165233</xdr:rowOff>
    </xdr:from>
    <xdr:to>
      <xdr:col>2</xdr:col>
      <xdr:colOff>299142</xdr:colOff>
      <xdr:row>27</xdr:row>
      <xdr:rowOff>86406</xdr:rowOff>
    </xdr:to>
    <xdr:sp macro="" textlink="">
      <xdr:nvSpPr>
        <xdr:cNvPr id="15" name="Text Box 27">
          <a:extLst>
            <a:ext uri="{FF2B5EF4-FFF2-40B4-BE49-F238E27FC236}">
              <a16:creationId xmlns:a16="http://schemas.microsoft.com/office/drawing/2014/main" id="{C9541541-8C41-43C3-9C02-DBD3F6FE9B12}"/>
            </a:ext>
          </a:extLst>
        </xdr:cNvPr>
        <xdr:cNvSpPr txBox="1">
          <a:spLocks noChangeArrowheads="1"/>
        </xdr:cNvSpPr>
      </xdr:nvSpPr>
      <xdr:spPr bwMode="auto">
        <a:xfrm>
          <a:off x="641254" y="5621153"/>
          <a:ext cx="694208" cy="119293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="horz" wrap="square" lIns="0" tIns="0" rIns="0" bIns="3600" anchor="t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sz="800" kern="100">
              <a:effectLst/>
              <a:latin typeface="Arial"/>
              <a:ea typeface="ＭＳ 明朝"/>
              <a:cs typeface="Times New Roman"/>
            </a:rPr>
            <a:t>Depth (X)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15</xdr:col>
      <xdr:colOff>95250</xdr:colOff>
      <xdr:row>23</xdr:row>
      <xdr:rowOff>66675</xdr:rowOff>
    </xdr:from>
    <xdr:to>
      <xdr:col>23</xdr:col>
      <xdr:colOff>104775</xdr:colOff>
      <xdr:row>28</xdr:row>
      <xdr:rowOff>28575</xdr:rowOff>
    </xdr:to>
    <xdr:grpSp>
      <xdr:nvGrpSpPr>
        <xdr:cNvPr id="16" name="Group 179">
          <a:extLst>
            <a:ext uri="{FF2B5EF4-FFF2-40B4-BE49-F238E27FC236}">
              <a16:creationId xmlns:a16="http://schemas.microsoft.com/office/drawing/2014/main" id="{505D1984-6D10-42AA-AA24-29D408D57578}"/>
            </a:ext>
          </a:extLst>
        </xdr:cNvPr>
        <xdr:cNvGrpSpPr>
          <a:grpSpLocks/>
        </xdr:cNvGrpSpPr>
      </xdr:nvGrpSpPr>
      <xdr:grpSpPr bwMode="auto">
        <a:xfrm>
          <a:off x="4014107" y="4671332"/>
          <a:ext cx="1577068" cy="996043"/>
          <a:chOff x="7153" y="3589"/>
          <a:chExt cx="2654" cy="1204"/>
        </a:xfrm>
      </xdr:grpSpPr>
      <xdr:pic>
        <xdr:nvPicPr>
          <xdr:cNvPr id="17" name="図 44">
            <a:extLst>
              <a:ext uri="{FF2B5EF4-FFF2-40B4-BE49-F238E27FC236}">
                <a16:creationId xmlns:a16="http://schemas.microsoft.com/office/drawing/2014/main" id="{1F7004F5-BA15-42AD-B2AF-036D18323D2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53" y="3687"/>
            <a:ext cx="2654" cy="11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" name="Text Box 181">
            <a:extLst>
              <a:ext uri="{FF2B5EF4-FFF2-40B4-BE49-F238E27FC236}">
                <a16:creationId xmlns:a16="http://schemas.microsoft.com/office/drawing/2014/main" id="{A200CEE0-240C-476B-BEA2-1B9319C42C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88" y="3827"/>
            <a:ext cx="1484" cy="262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21600" tIns="0" rIns="2160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Rubber gasket</a:t>
            </a:r>
          </a:p>
          <a:p>
            <a:pPr algn="l" rtl="0">
              <a:defRPr sz="1000"/>
            </a:pPr>
            <a:endParaRPr lang="ja-JP" altLang="en-US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9" name="Text Box 182">
            <a:extLst>
              <a:ext uri="{FF2B5EF4-FFF2-40B4-BE49-F238E27FC236}">
                <a16:creationId xmlns:a16="http://schemas.microsoft.com/office/drawing/2014/main" id="{B3742BB3-5408-44FE-A005-065394A709B4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73" y="3589"/>
            <a:ext cx="1529" cy="226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21600" tIns="0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Gland or G-Link</a:t>
            </a:r>
          </a:p>
          <a:p>
            <a:pPr algn="l" rtl="0">
              <a:defRPr sz="1000"/>
            </a:pPr>
            <a:endParaRPr lang="ja-JP" altLang="en-US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5</xdr:col>
      <xdr:colOff>95250</xdr:colOff>
      <xdr:row>24</xdr:row>
      <xdr:rowOff>148673</xdr:rowOff>
    </xdr:from>
    <xdr:to>
      <xdr:col>11</xdr:col>
      <xdr:colOff>66675</xdr:colOff>
      <xdr:row>28</xdr:row>
      <xdr:rowOff>43899</xdr:rowOff>
    </xdr:to>
    <xdr:pic>
      <xdr:nvPicPr>
        <xdr:cNvPr id="20" name="図 45">
          <a:extLst>
            <a:ext uri="{FF2B5EF4-FFF2-40B4-BE49-F238E27FC236}">
              <a16:creationId xmlns:a16="http://schemas.microsoft.com/office/drawing/2014/main" id="{7BEC930D-3EF5-4012-89E2-779E8397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970" y="5208353"/>
          <a:ext cx="1114425" cy="68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153865</xdr:colOff>
      <xdr:row>27</xdr:row>
      <xdr:rowOff>63413</xdr:rowOff>
    </xdr:from>
    <xdr:to>
      <xdr:col>17</xdr:col>
      <xdr:colOff>198793</xdr:colOff>
      <xdr:row>28</xdr:row>
      <xdr:rowOff>21979</xdr:rowOff>
    </xdr:to>
    <xdr:sp macro="" textlink="">
      <xdr:nvSpPr>
        <xdr:cNvPr id="21" name="Text Box 29">
          <a:extLst>
            <a:ext uri="{FF2B5EF4-FFF2-40B4-BE49-F238E27FC236}">
              <a16:creationId xmlns:a16="http://schemas.microsoft.com/office/drawing/2014/main" id="{7E0474B0-674A-4688-B44E-3503D844E33C}"/>
            </a:ext>
          </a:extLst>
        </xdr:cNvPr>
        <xdr:cNvSpPr txBox="1">
          <a:spLocks noChangeArrowheads="1"/>
        </xdr:cNvSpPr>
      </xdr:nvSpPr>
      <xdr:spPr bwMode="auto">
        <a:xfrm>
          <a:off x="3628585" y="5717453"/>
          <a:ext cx="799308" cy="156686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="horz" wrap="square" lIns="0" tIns="0" rIns="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sz="800" kern="100">
              <a:effectLst/>
              <a:latin typeface="Arial"/>
              <a:ea typeface="ＭＳ 明朝"/>
              <a:cs typeface="Times New Roman"/>
            </a:rPr>
            <a:t>Approx</a:t>
          </a:r>
          <a:r>
            <a:rPr lang="en-US" sz="800" kern="100" baseline="0">
              <a:effectLst/>
              <a:latin typeface="Arial"/>
              <a:ea typeface="ＭＳ 明朝"/>
              <a:cs typeface="Times New Roman"/>
            </a:rPr>
            <a:t> 1 1/4 in.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 editAs="oneCell">
    <xdr:from>
      <xdr:col>12</xdr:col>
      <xdr:colOff>142875</xdr:colOff>
      <xdr:row>30</xdr:row>
      <xdr:rowOff>9525</xdr:rowOff>
    </xdr:from>
    <xdr:to>
      <xdr:col>22</xdr:col>
      <xdr:colOff>95250</xdr:colOff>
      <xdr:row>33</xdr:row>
      <xdr:rowOff>190500</xdr:rowOff>
    </xdr:to>
    <xdr:pic>
      <xdr:nvPicPr>
        <xdr:cNvPr id="22" name="図 48">
          <a:extLst>
            <a:ext uri="{FF2B5EF4-FFF2-40B4-BE49-F238E27FC236}">
              <a16:creationId xmlns:a16="http://schemas.microsoft.com/office/drawing/2014/main" id="{2741BE6D-8D17-40AC-AFB3-7E480B791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7095" y="6257925"/>
          <a:ext cx="1857375" cy="775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30</xdr:row>
      <xdr:rowOff>76200</xdr:rowOff>
    </xdr:from>
    <xdr:to>
      <xdr:col>7</xdr:col>
      <xdr:colOff>19050</xdr:colOff>
      <xdr:row>33</xdr:row>
      <xdr:rowOff>133350</xdr:rowOff>
    </xdr:to>
    <xdr:pic>
      <xdr:nvPicPr>
        <xdr:cNvPr id="23" name="図 49">
          <a:extLst>
            <a:ext uri="{FF2B5EF4-FFF2-40B4-BE49-F238E27FC236}">
              <a16:creationId xmlns:a16="http://schemas.microsoft.com/office/drawing/2014/main" id="{A8535ACA-0B1A-42D7-B528-A5EDAAF50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" y="6324600"/>
          <a:ext cx="1565910" cy="6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77816</xdr:colOff>
      <xdr:row>30</xdr:row>
      <xdr:rowOff>42446</xdr:rowOff>
    </xdr:from>
    <xdr:to>
      <xdr:col>24</xdr:col>
      <xdr:colOff>152701</xdr:colOff>
      <xdr:row>31</xdr:row>
      <xdr:rowOff>89896</xdr:rowOff>
    </xdr:to>
    <xdr:sp macro="" textlink="">
      <xdr:nvSpPr>
        <xdr:cNvPr id="24" name="テキスト ボックス 36">
          <a:extLst>
            <a:ext uri="{FF2B5EF4-FFF2-40B4-BE49-F238E27FC236}">
              <a16:creationId xmlns:a16="http://schemas.microsoft.com/office/drawing/2014/main" id="{4942C637-B439-4474-9C6E-A740A8366E1C}"/>
            </a:ext>
          </a:extLst>
        </xdr:cNvPr>
        <xdr:cNvSpPr txBox="1">
          <a:spLocks noChangeArrowheads="1"/>
        </xdr:cNvSpPr>
      </xdr:nvSpPr>
      <xdr:spPr bwMode="auto">
        <a:xfrm>
          <a:off x="4695536" y="6290846"/>
          <a:ext cx="1027385" cy="2455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none" lIns="3600" tIns="3600" rIns="3600" bIns="3600" anchor="ctr" anchorCtr="0" upright="1">
          <a:noAutofit/>
        </a:bodyPr>
        <a:lstStyle/>
        <a:p>
          <a:pPr algn="ctr">
            <a:spcAft>
              <a:spcPts val="0"/>
            </a:spcAft>
          </a:pPr>
          <a:r>
            <a:rPr lang="es-ES" sz="800" kern="100">
              <a:effectLst/>
              <a:latin typeface="Arial"/>
              <a:ea typeface="ＭＳ 明朝"/>
              <a:cs typeface="Times New Roman"/>
            </a:rPr>
            <a:t>Bolting torque:100 N-m</a:t>
          </a:r>
          <a:br>
            <a:rPr lang="es-ES" sz="800" kern="100">
              <a:effectLst/>
              <a:latin typeface="Arial"/>
              <a:ea typeface="ＭＳ 明朝"/>
              <a:cs typeface="Times New Roman"/>
            </a:rPr>
          </a:br>
          <a:r>
            <a:rPr lang="es-ES" sz="800" kern="100">
              <a:effectLst/>
              <a:latin typeface="Arial"/>
              <a:ea typeface="ＭＳ 明朝"/>
              <a:cs typeface="Times New Roman"/>
            </a:rPr>
            <a:t>             (75 ft-lb)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2</xdr:col>
      <xdr:colOff>251137</xdr:colOff>
      <xdr:row>30</xdr:row>
      <xdr:rowOff>68472</xdr:rowOff>
    </xdr:from>
    <xdr:to>
      <xdr:col>4</xdr:col>
      <xdr:colOff>43412</xdr:colOff>
      <xdr:row>30</xdr:row>
      <xdr:rowOff>167763</xdr:rowOff>
    </xdr:to>
    <xdr:sp macro="" textlink="">
      <xdr:nvSpPr>
        <xdr:cNvPr id="25" name="Text Box 29">
          <a:extLst>
            <a:ext uri="{FF2B5EF4-FFF2-40B4-BE49-F238E27FC236}">
              <a16:creationId xmlns:a16="http://schemas.microsoft.com/office/drawing/2014/main" id="{CC8783F0-C9CF-425D-9F84-0DA4CF4550F8}"/>
            </a:ext>
          </a:extLst>
        </xdr:cNvPr>
        <xdr:cNvSpPr txBox="1">
          <a:spLocks noChangeArrowheads="1"/>
        </xdr:cNvSpPr>
      </xdr:nvSpPr>
      <xdr:spPr bwMode="auto">
        <a:xfrm>
          <a:off x="1287457" y="6316872"/>
          <a:ext cx="516175" cy="99291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="horz" wrap="square" lIns="0" tIns="0" rIns="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800" kern="100">
              <a:effectLst/>
              <a:latin typeface="Arial"/>
              <a:ea typeface="ＭＳ 明朝"/>
              <a:cs typeface="Times New Roman"/>
            </a:rPr>
            <a:t>Socket</a:t>
          </a:r>
          <a:r>
            <a:rPr lang="en-US" altLang="ja-JP" sz="800" kern="100" baseline="0">
              <a:effectLst/>
              <a:latin typeface="Arial"/>
              <a:ea typeface="ＭＳ 明朝"/>
              <a:cs typeface="Times New Roman"/>
            </a:rPr>
            <a:t> end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</xdr:col>
      <xdr:colOff>672309</xdr:colOff>
      <xdr:row>30</xdr:row>
      <xdr:rowOff>55333</xdr:rowOff>
    </xdr:from>
    <xdr:to>
      <xdr:col>2</xdr:col>
      <xdr:colOff>152602</xdr:colOff>
      <xdr:row>30</xdr:row>
      <xdr:rowOff>174333</xdr:rowOff>
    </xdr:to>
    <xdr:sp macro="" textlink="">
      <xdr:nvSpPr>
        <xdr:cNvPr id="26" name="Text Box 29">
          <a:extLst>
            <a:ext uri="{FF2B5EF4-FFF2-40B4-BE49-F238E27FC236}">
              <a16:creationId xmlns:a16="http://schemas.microsoft.com/office/drawing/2014/main" id="{A29BE73A-DBFC-4025-A558-4C053662F9B3}"/>
            </a:ext>
          </a:extLst>
        </xdr:cNvPr>
        <xdr:cNvSpPr txBox="1">
          <a:spLocks noChangeArrowheads="1"/>
        </xdr:cNvSpPr>
      </xdr:nvSpPr>
      <xdr:spPr bwMode="auto">
        <a:xfrm>
          <a:off x="771369" y="6303733"/>
          <a:ext cx="417553" cy="11900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="horz" wrap="square" lIns="0" tIns="0" rIns="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800" kern="100">
              <a:effectLst/>
              <a:latin typeface="Arial"/>
              <a:ea typeface="ＭＳ 明朝"/>
              <a:cs typeface="Times New Roman"/>
            </a:rPr>
            <a:t>Gland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 editAs="oneCell">
    <xdr:from>
      <xdr:col>5</xdr:col>
      <xdr:colOff>95250</xdr:colOff>
      <xdr:row>37</xdr:row>
      <xdr:rowOff>19050</xdr:rowOff>
    </xdr:from>
    <xdr:to>
      <xdr:col>19</xdr:col>
      <xdr:colOff>47625</xdr:colOff>
      <xdr:row>40</xdr:row>
      <xdr:rowOff>38101</xdr:rowOff>
    </xdr:to>
    <xdr:pic>
      <xdr:nvPicPr>
        <xdr:cNvPr id="27" name="図 53">
          <a:extLst>
            <a:ext uri="{FF2B5EF4-FFF2-40B4-BE49-F238E27FC236}">
              <a16:creationId xmlns:a16="http://schemas.microsoft.com/office/drawing/2014/main" id="{7E33C8C9-0B11-41AF-A74D-DC5A0CA17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970" y="7654290"/>
          <a:ext cx="2619375" cy="643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95250</xdr:colOff>
      <xdr:row>43</xdr:row>
      <xdr:rowOff>200025</xdr:rowOff>
    </xdr:from>
    <xdr:to>
      <xdr:col>24</xdr:col>
      <xdr:colOff>219075</xdr:colOff>
      <xdr:row>48</xdr:row>
      <xdr:rowOff>180976</xdr:rowOff>
    </xdr:to>
    <xdr:pic>
      <xdr:nvPicPr>
        <xdr:cNvPr id="28" name="図 56">
          <a:extLst>
            <a:ext uri="{FF2B5EF4-FFF2-40B4-BE49-F238E27FC236}">
              <a16:creationId xmlns:a16="http://schemas.microsoft.com/office/drawing/2014/main" id="{9E5FF254-8CBF-440D-94F9-CD64388E3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470" y="9115425"/>
          <a:ext cx="16478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44</xdr:row>
      <xdr:rowOff>9525</xdr:rowOff>
    </xdr:from>
    <xdr:to>
      <xdr:col>14</xdr:col>
      <xdr:colOff>95250</xdr:colOff>
      <xdr:row>48</xdr:row>
      <xdr:rowOff>190500</xdr:rowOff>
    </xdr:to>
    <xdr:pic>
      <xdr:nvPicPr>
        <xdr:cNvPr id="29" name="図 58">
          <a:extLst>
            <a:ext uri="{FF2B5EF4-FFF2-40B4-BE49-F238E27FC236}">
              <a16:creationId xmlns:a16="http://schemas.microsoft.com/office/drawing/2014/main" id="{97F4B9EE-1C16-4D4F-8890-940842445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9138285"/>
          <a:ext cx="1617345" cy="10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37</xdr:row>
      <xdr:rowOff>57150</xdr:rowOff>
    </xdr:from>
    <xdr:to>
      <xdr:col>5</xdr:col>
      <xdr:colOff>9525</xdr:colOff>
      <xdr:row>40</xdr:row>
      <xdr:rowOff>133351</xdr:rowOff>
    </xdr:to>
    <xdr:pic>
      <xdr:nvPicPr>
        <xdr:cNvPr id="30" name="図 59">
          <a:extLst>
            <a:ext uri="{FF2B5EF4-FFF2-40B4-BE49-F238E27FC236}">
              <a16:creationId xmlns:a16="http://schemas.microsoft.com/office/drawing/2014/main" id="{C1E9EFC0-7385-4DCA-9025-AA69E142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692390"/>
          <a:ext cx="189357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43</xdr:row>
      <xdr:rowOff>200025</xdr:rowOff>
    </xdr:from>
    <xdr:to>
      <xdr:col>4</xdr:col>
      <xdr:colOff>66675</xdr:colOff>
      <xdr:row>48</xdr:row>
      <xdr:rowOff>190501</xdr:rowOff>
    </xdr:to>
    <xdr:pic>
      <xdr:nvPicPr>
        <xdr:cNvPr id="31" name="図 60">
          <a:extLst>
            <a:ext uri="{FF2B5EF4-FFF2-40B4-BE49-F238E27FC236}">
              <a16:creationId xmlns:a16="http://schemas.microsoft.com/office/drawing/2014/main" id="{F8EFDABC-42B7-49A6-946C-7462EEB2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" y="9115425"/>
          <a:ext cx="164211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8275</xdr:colOff>
      <xdr:row>10</xdr:row>
      <xdr:rowOff>25211</xdr:rowOff>
    </xdr:from>
    <xdr:ext cx="1751135" cy="257925"/>
    <xdr:sp macro="" textlink="">
      <xdr:nvSpPr>
        <xdr:cNvPr id="32" name="Text Box 44">
          <a:extLst>
            <a:ext uri="{FF2B5EF4-FFF2-40B4-BE49-F238E27FC236}">
              <a16:creationId xmlns:a16="http://schemas.microsoft.com/office/drawing/2014/main" id="{F5C60F1F-9F19-4248-A8E2-42693D18EFD2}"/>
            </a:ext>
          </a:extLst>
        </xdr:cNvPr>
        <xdr:cNvSpPr txBox="1">
          <a:spLocks noChangeArrowheads="1"/>
        </xdr:cNvSpPr>
      </xdr:nvSpPr>
      <xdr:spPr bwMode="auto">
        <a:xfrm>
          <a:off x="107335" y="2021651"/>
          <a:ext cx="1751135" cy="257925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>
              <a:effectLst/>
              <a:latin typeface="Arial"/>
              <a:ea typeface="ＭＳ 明朝"/>
              <a:cs typeface="Times New Roman"/>
            </a:rPr>
            <a:t>Fig</a:t>
          </a: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 1: Measuring point "a"</a:t>
          </a:r>
        </a:p>
      </xdr:txBody>
    </xdr:sp>
    <xdr:clientData/>
  </xdr:oneCellAnchor>
  <xdr:oneCellAnchor>
    <xdr:from>
      <xdr:col>1</xdr:col>
      <xdr:colOff>245641</xdr:colOff>
      <xdr:row>11</xdr:row>
      <xdr:rowOff>306457</xdr:rowOff>
    </xdr:from>
    <xdr:ext cx="1218640" cy="270317"/>
    <xdr:sp macro="" textlink="">
      <xdr:nvSpPr>
        <xdr:cNvPr id="33" name="Text Box 44">
          <a:extLst>
            <a:ext uri="{FF2B5EF4-FFF2-40B4-BE49-F238E27FC236}">
              <a16:creationId xmlns:a16="http://schemas.microsoft.com/office/drawing/2014/main" id="{8FC02996-28E6-4606-B920-EC3C99B5DA44}"/>
            </a:ext>
          </a:extLst>
        </xdr:cNvPr>
        <xdr:cNvSpPr txBox="1">
          <a:spLocks noChangeArrowheads="1"/>
        </xdr:cNvSpPr>
      </xdr:nvSpPr>
      <xdr:spPr bwMode="auto">
        <a:xfrm>
          <a:off x="343612" y="2516257"/>
          <a:ext cx="1218640" cy="270317"/>
        </a:xfrm>
        <a:prstGeom prst="rect">
          <a:avLst/>
        </a:prstGeom>
        <a:noFill/>
        <a:ln>
          <a:noFill/>
        </a:ln>
        <a:effectLst/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Table 1: Rubber </a:t>
          </a:r>
        </a:p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Allowable range "a"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  <xdr:oneCellAnchor>
    <xdr:from>
      <xdr:col>1</xdr:col>
      <xdr:colOff>657380</xdr:colOff>
      <xdr:row>27</xdr:row>
      <xdr:rowOff>158727</xdr:rowOff>
    </xdr:from>
    <xdr:ext cx="1018190" cy="229915"/>
    <xdr:sp macro="" textlink="">
      <xdr:nvSpPr>
        <xdr:cNvPr id="35" name="Text Box 44">
          <a:extLst>
            <a:ext uri="{FF2B5EF4-FFF2-40B4-BE49-F238E27FC236}">
              <a16:creationId xmlns:a16="http://schemas.microsoft.com/office/drawing/2014/main" id="{A796A31B-2EFC-4A61-8D32-E222D284F632}"/>
            </a:ext>
          </a:extLst>
        </xdr:cNvPr>
        <xdr:cNvSpPr txBox="1">
          <a:spLocks noChangeArrowheads="1"/>
        </xdr:cNvSpPr>
      </xdr:nvSpPr>
      <xdr:spPr bwMode="auto">
        <a:xfrm>
          <a:off x="756440" y="5812767"/>
          <a:ext cx="1018190" cy="229915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>
              <a:effectLst/>
              <a:latin typeface="Arial"/>
              <a:ea typeface="ＭＳ 明朝"/>
              <a:cs typeface="Times New Roman"/>
            </a:rPr>
            <a:t>Fig</a:t>
          </a: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 4: Measure X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  <xdr:oneCellAnchor>
    <xdr:from>
      <xdr:col>4</xdr:col>
      <xdr:colOff>210206</xdr:colOff>
      <xdr:row>28</xdr:row>
      <xdr:rowOff>62407</xdr:rowOff>
    </xdr:from>
    <xdr:ext cx="1416371" cy="229915"/>
    <xdr:sp macro="" textlink="">
      <xdr:nvSpPr>
        <xdr:cNvPr id="36" name="Text Box 44">
          <a:extLst>
            <a:ext uri="{FF2B5EF4-FFF2-40B4-BE49-F238E27FC236}">
              <a16:creationId xmlns:a16="http://schemas.microsoft.com/office/drawing/2014/main" id="{F60E2836-0E0C-4B4B-8A79-FEBB1708F793}"/>
            </a:ext>
          </a:extLst>
        </xdr:cNvPr>
        <xdr:cNvSpPr txBox="1">
          <a:spLocks noChangeArrowheads="1"/>
        </xdr:cNvSpPr>
      </xdr:nvSpPr>
      <xdr:spPr bwMode="auto">
        <a:xfrm>
          <a:off x="1947566" y="5914567"/>
          <a:ext cx="1416371" cy="229915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>
              <a:effectLst/>
              <a:latin typeface="Arial"/>
              <a:ea typeface="ＭＳ 明朝"/>
              <a:cs typeface="Times New Roman"/>
            </a:rPr>
            <a:t>Fig</a:t>
          </a: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 5: Mark X on Spigot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  <xdr:oneCellAnchor>
    <xdr:from>
      <xdr:col>14</xdr:col>
      <xdr:colOff>43963</xdr:colOff>
      <xdr:row>28</xdr:row>
      <xdr:rowOff>62407</xdr:rowOff>
    </xdr:from>
    <xdr:ext cx="2410556" cy="229915"/>
    <xdr:sp macro="" textlink="">
      <xdr:nvSpPr>
        <xdr:cNvPr id="37" name="Text Box 44">
          <a:extLst>
            <a:ext uri="{FF2B5EF4-FFF2-40B4-BE49-F238E27FC236}">
              <a16:creationId xmlns:a16="http://schemas.microsoft.com/office/drawing/2014/main" id="{697DEA3D-C654-451E-8309-0B57FE9DC899}"/>
            </a:ext>
          </a:extLst>
        </xdr:cNvPr>
        <xdr:cNvSpPr txBox="1">
          <a:spLocks noChangeArrowheads="1"/>
        </xdr:cNvSpPr>
      </xdr:nvSpPr>
      <xdr:spPr bwMode="auto">
        <a:xfrm>
          <a:off x="3709183" y="5914567"/>
          <a:ext cx="2410556" cy="229915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>
              <a:effectLst/>
              <a:latin typeface="Arial"/>
              <a:ea typeface="ＭＳ 明朝"/>
              <a:cs typeface="Times New Roman"/>
            </a:rPr>
            <a:t>Fig</a:t>
          </a: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 6: Gland and Rubber gasket position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  <xdr:oneCellAnchor>
    <xdr:from>
      <xdr:col>1</xdr:col>
      <xdr:colOff>241788</xdr:colOff>
      <xdr:row>33</xdr:row>
      <xdr:rowOff>146539</xdr:rowOff>
    </xdr:from>
    <xdr:ext cx="2561644" cy="229915"/>
    <xdr:sp macro="" textlink="">
      <xdr:nvSpPr>
        <xdr:cNvPr id="38" name="Text Box 44">
          <a:extLst>
            <a:ext uri="{FF2B5EF4-FFF2-40B4-BE49-F238E27FC236}">
              <a16:creationId xmlns:a16="http://schemas.microsoft.com/office/drawing/2014/main" id="{200AB52D-6F97-443F-8FC5-FB5BAFDDFABD}"/>
            </a:ext>
          </a:extLst>
        </xdr:cNvPr>
        <xdr:cNvSpPr txBox="1">
          <a:spLocks noChangeArrowheads="1"/>
        </xdr:cNvSpPr>
      </xdr:nvSpPr>
      <xdr:spPr bwMode="auto">
        <a:xfrm>
          <a:off x="340848" y="6989299"/>
          <a:ext cx="2561644" cy="229915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>
              <a:effectLst/>
              <a:latin typeface="Arial"/>
              <a:ea typeface="ＭＳ 明朝"/>
              <a:cs typeface="Times New Roman"/>
            </a:rPr>
            <a:t>Fig</a:t>
          </a: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 7: Confirm gap (Gland &amp; Bell end)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  <xdr:oneCellAnchor>
    <xdr:from>
      <xdr:col>14</xdr:col>
      <xdr:colOff>36636</xdr:colOff>
      <xdr:row>33</xdr:row>
      <xdr:rowOff>190499</xdr:rowOff>
    </xdr:from>
    <xdr:ext cx="1655633" cy="229915"/>
    <xdr:sp macro="" textlink="">
      <xdr:nvSpPr>
        <xdr:cNvPr id="39" name="Text Box 44">
          <a:extLst>
            <a:ext uri="{FF2B5EF4-FFF2-40B4-BE49-F238E27FC236}">
              <a16:creationId xmlns:a16="http://schemas.microsoft.com/office/drawing/2014/main" id="{09354F87-4DFE-4A47-9B81-E097EE389C75}"/>
            </a:ext>
          </a:extLst>
        </xdr:cNvPr>
        <xdr:cNvSpPr txBox="1">
          <a:spLocks noChangeArrowheads="1"/>
        </xdr:cNvSpPr>
      </xdr:nvSpPr>
      <xdr:spPr bwMode="auto">
        <a:xfrm>
          <a:off x="3701856" y="7033259"/>
          <a:ext cx="1655633" cy="229915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>
              <a:effectLst/>
              <a:latin typeface="Arial"/>
              <a:ea typeface="ＭＳ 明朝"/>
              <a:cs typeface="Times New Roman"/>
            </a:rPr>
            <a:t>Fig</a:t>
          </a: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 8: Lock bolt torque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  <xdr:oneCellAnchor>
    <xdr:from>
      <xdr:col>6</xdr:col>
      <xdr:colOff>107022</xdr:colOff>
      <xdr:row>43</xdr:row>
      <xdr:rowOff>42724</xdr:rowOff>
    </xdr:from>
    <xdr:ext cx="1561360" cy="165971"/>
    <xdr:sp macro="" textlink="">
      <xdr:nvSpPr>
        <xdr:cNvPr id="40" name="Text Box 44">
          <a:extLst>
            <a:ext uri="{FF2B5EF4-FFF2-40B4-BE49-F238E27FC236}">
              <a16:creationId xmlns:a16="http://schemas.microsoft.com/office/drawing/2014/main" id="{39033C3C-5C96-46E4-9300-B1087E8C2794}"/>
            </a:ext>
          </a:extLst>
        </xdr:cNvPr>
        <xdr:cNvSpPr txBox="1">
          <a:spLocks noChangeArrowheads="1"/>
        </xdr:cNvSpPr>
      </xdr:nvSpPr>
      <xdr:spPr bwMode="auto">
        <a:xfrm>
          <a:off x="2248242" y="8958124"/>
          <a:ext cx="1561360" cy="165971"/>
        </a:xfrm>
        <a:prstGeom prst="rect">
          <a:avLst/>
        </a:prstGeom>
        <a:noFill/>
        <a:ln>
          <a:noFill/>
        </a:ln>
        <a:effectLst/>
      </xdr:spPr>
      <xdr:txBody>
        <a:bodyPr rot="0" vertOverflow="clip" horzOverflow="clip" vert="horz" wrap="none" lIns="0" tIns="0" rIns="21600" bIns="0" anchor="t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Table 4: y</a:t>
          </a:r>
          <a:r>
            <a:rPr lang="en-US" altLang="ja-JP" sz="900" kern="100" baseline="-25000">
              <a:effectLst/>
              <a:latin typeface="Arial"/>
              <a:ea typeface="ＭＳ 明朝"/>
              <a:cs typeface="Times New Roman"/>
            </a:rPr>
            <a:t>1</a:t>
          </a: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  Nominal length</a:t>
          </a:r>
          <a:endParaRPr lang="en-US" altLang="ja-JP" sz="900" kern="100" baseline="0">
            <a:effectLst/>
            <a:latin typeface="Arial" panose="020B0604020202020204" pitchFamily="34" charset="0"/>
            <a:ea typeface="ＭＳ 明朝"/>
            <a:cs typeface="Arial" panose="020B0604020202020204" pitchFamily="34" charset="0"/>
          </a:endParaRPr>
        </a:p>
      </xdr:txBody>
    </xdr:sp>
    <xdr:clientData/>
  </xdr:oneCellAnchor>
  <xdr:oneCellAnchor>
    <xdr:from>
      <xdr:col>16</xdr:col>
      <xdr:colOff>208693</xdr:colOff>
      <xdr:row>43</xdr:row>
      <xdr:rowOff>42724</xdr:rowOff>
    </xdr:from>
    <xdr:ext cx="1541360" cy="144566"/>
    <xdr:sp macro="" textlink="">
      <xdr:nvSpPr>
        <xdr:cNvPr id="41" name="Text Box 44">
          <a:extLst>
            <a:ext uri="{FF2B5EF4-FFF2-40B4-BE49-F238E27FC236}">
              <a16:creationId xmlns:a16="http://schemas.microsoft.com/office/drawing/2014/main" id="{EFAEE60E-17CC-4882-A441-DA569B319615}"/>
            </a:ext>
          </a:extLst>
        </xdr:cNvPr>
        <xdr:cNvSpPr txBox="1">
          <a:spLocks noChangeArrowheads="1"/>
        </xdr:cNvSpPr>
      </xdr:nvSpPr>
      <xdr:spPr bwMode="auto">
        <a:xfrm>
          <a:off x="4239673" y="8958124"/>
          <a:ext cx="1541360" cy="144566"/>
        </a:xfrm>
        <a:prstGeom prst="rect">
          <a:avLst/>
        </a:prstGeom>
        <a:noFill/>
        <a:ln>
          <a:noFill/>
        </a:ln>
        <a:effectLst/>
      </xdr:spPr>
      <xdr:txBody>
        <a:bodyPr rot="0" vertOverflow="clip" horzOverflow="clip" vert="horz" wrap="none" lIns="0" tIns="0" rIns="21600" bIns="0" anchor="t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Table 5: L'  Nominal length</a:t>
          </a:r>
          <a:endParaRPr lang="en-US" altLang="ja-JP" sz="900" kern="100" baseline="0">
            <a:effectLst/>
            <a:latin typeface="Arial" panose="020B0604020202020204" pitchFamily="34" charset="0"/>
            <a:ea typeface="ＭＳ 明朝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165056</xdr:colOff>
      <xdr:row>40</xdr:row>
      <xdr:rowOff>177180</xdr:rowOff>
    </xdr:from>
    <xdr:ext cx="1740782" cy="308741"/>
    <xdr:sp macro="" textlink="">
      <xdr:nvSpPr>
        <xdr:cNvPr id="42" name="Text Box 44">
          <a:extLst>
            <a:ext uri="{FF2B5EF4-FFF2-40B4-BE49-F238E27FC236}">
              <a16:creationId xmlns:a16="http://schemas.microsoft.com/office/drawing/2014/main" id="{EE055B5A-5FDF-4D18-A095-728D123018DD}"/>
            </a:ext>
          </a:extLst>
        </xdr:cNvPr>
        <xdr:cNvSpPr txBox="1">
          <a:spLocks noChangeArrowheads="1"/>
        </xdr:cNvSpPr>
      </xdr:nvSpPr>
      <xdr:spPr bwMode="auto">
        <a:xfrm>
          <a:off x="264116" y="8437260"/>
          <a:ext cx="1740782" cy="308741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l">
            <a:lnSpc>
              <a:spcPts val="900"/>
            </a:lnSpc>
            <a:spcAft>
              <a:spcPts val="0"/>
            </a:spcAft>
          </a:pPr>
          <a:r>
            <a:rPr lang="en-US" altLang="ja-JP" sz="900" kern="100">
              <a:effectLst/>
              <a:latin typeface="Arial" panose="020B0604020202020204" pitchFamily="34" charset="0"/>
              <a:ea typeface="ＭＳ 明朝"/>
              <a:cs typeface="Arial" panose="020B0604020202020204" pitchFamily="34" charset="0"/>
            </a:rPr>
            <a:t>Fig</a:t>
          </a:r>
          <a:r>
            <a:rPr lang="en-US" altLang="ja-JP" sz="900" kern="100" baseline="0">
              <a:effectLst/>
              <a:latin typeface="Arial" panose="020B0604020202020204" pitchFamily="34" charset="0"/>
              <a:ea typeface="ＭＳ 明朝"/>
              <a:cs typeface="Arial" panose="020B0604020202020204" pitchFamily="34" charset="0"/>
            </a:rPr>
            <a:t> 9: </a:t>
          </a:r>
          <a:r>
            <a:rPr lang="en-US" altLang="ja-JP" sz="900">
              <a:effectLst/>
              <a:latin typeface="Arial" panose="020B0604020202020204" pitchFamily="34" charset="0"/>
              <a:ea typeface="Arial Unicode MS" panose="020B0604020202020204" pitchFamily="50" charset="-128"/>
              <a:cs typeface="Arial" panose="020B0604020202020204" pitchFamily="34" charset="0"/>
            </a:rPr>
            <a:t>Distance between line</a:t>
          </a:r>
        </a:p>
        <a:p>
          <a:pPr algn="l">
            <a:lnSpc>
              <a:spcPts val="900"/>
            </a:lnSpc>
            <a:spcAft>
              <a:spcPts val="0"/>
            </a:spcAft>
          </a:pPr>
          <a:r>
            <a:rPr lang="en-US" altLang="ja-JP" sz="900">
              <a:effectLst/>
              <a:latin typeface="Arial" panose="020B0604020202020204" pitchFamily="34" charset="0"/>
              <a:ea typeface="Arial Unicode MS" panose="020B0604020202020204" pitchFamily="50" charset="-128"/>
              <a:cs typeface="Arial" panose="020B0604020202020204" pitchFamily="34" charset="0"/>
            </a:rPr>
            <a:t>            and spigot end</a:t>
          </a:r>
          <a:endParaRPr lang="ja-JP" sz="900" kern="100">
            <a:effectLst/>
            <a:latin typeface="Arial" panose="020B0604020202020204" pitchFamily="34" charset="0"/>
            <a:ea typeface="Arial Unicode MS" panose="020B0604020202020204" pitchFamily="50" charset="-128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203108</xdr:colOff>
      <xdr:row>43</xdr:row>
      <xdr:rowOff>42724</xdr:rowOff>
    </xdr:from>
    <xdr:ext cx="1648812" cy="114419"/>
    <xdr:sp macro="" textlink="">
      <xdr:nvSpPr>
        <xdr:cNvPr id="43" name="Text Box 44">
          <a:extLst>
            <a:ext uri="{FF2B5EF4-FFF2-40B4-BE49-F238E27FC236}">
              <a16:creationId xmlns:a16="http://schemas.microsoft.com/office/drawing/2014/main" id="{DE6D0C21-1A59-404A-AE44-CEDEBF937023}"/>
            </a:ext>
          </a:extLst>
        </xdr:cNvPr>
        <xdr:cNvSpPr txBox="1">
          <a:spLocks noChangeArrowheads="1"/>
        </xdr:cNvSpPr>
      </xdr:nvSpPr>
      <xdr:spPr bwMode="auto">
        <a:xfrm>
          <a:off x="302168" y="8958124"/>
          <a:ext cx="1648812" cy="114419"/>
        </a:xfrm>
        <a:prstGeom prst="rect">
          <a:avLst/>
        </a:prstGeom>
        <a:noFill/>
        <a:ln>
          <a:noFill/>
        </a:ln>
        <a:effectLst/>
      </xdr:spPr>
      <xdr:txBody>
        <a:bodyPr rot="0" vertOverflow="clip" horzOverflow="clip" vert="horz" wrap="none" lIns="0" tIns="0" rIns="21600" bIns="0" anchor="t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Table 3: Line on the spigot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  <xdr:twoCellAnchor>
    <xdr:from>
      <xdr:col>19</xdr:col>
      <xdr:colOff>109904</xdr:colOff>
      <xdr:row>25</xdr:row>
      <xdr:rowOff>7327</xdr:rowOff>
    </xdr:from>
    <xdr:to>
      <xdr:col>24</xdr:col>
      <xdr:colOff>203343</xdr:colOff>
      <xdr:row>25</xdr:row>
      <xdr:rowOff>149563</xdr:rowOff>
    </xdr:to>
    <xdr:sp macro="" textlink="">
      <xdr:nvSpPr>
        <xdr:cNvPr id="44" name="Text Box 29">
          <a:extLst>
            <a:ext uri="{FF2B5EF4-FFF2-40B4-BE49-F238E27FC236}">
              <a16:creationId xmlns:a16="http://schemas.microsoft.com/office/drawing/2014/main" id="{2D69BC18-1B2E-48E5-8445-D6073374148B}"/>
            </a:ext>
          </a:extLst>
        </xdr:cNvPr>
        <xdr:cNvSpPr txBox="1">
          <a:spLocks noChangeArrowheads="1"/>
        </xdr:cNvSpPr>
      </xdr:nvSpPr>
      <xdr:spPr bwMode="auto">
        <a:xfrm>
          <a:off x="4727624" y="5265127"/>
          <a:ext cx="1045939" cy="142236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algn="just">
            <a:lnSpc>
              <a:spcPts val="900"/>
            </a:lnSpc>
            <a:spcAft>
              <a:spcPts val="0"/>
            </a:spcAft>
          </a:pPr>
          <a:r>
            <a:rPr lang="en-US" sz="800" kern="100">
              <a:effectLst/>
              <a:latin typeface="Arial"/>
              <a:ea typeface="ＭＳ 明朝"/>
              <a:cs typeface="Times New Roman"/>
            </a:rPr>
            <a:t>Marked line on site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19</xdr:col>
      <xdr:colOff>76200</xdr:colOff>
      <xdr:row>36</xdr:row>
      <xdr:rowOff>38100</xdr:rowOff>
    </xdr:from>
    <xdr:to>
      <xdr:col>24</xdr:col>
      <xdr:colOff>361950</xdr:colOff>
      <xdr:row>42</xdr:row>
      <xdr:rowOff>19050</xdr:rowOff>
    </xdr:to>
    <xdr:grpSp>
      <xdr:nvGrpSpPr>
        <xdr:cNvPr id="45" name="グループ化 5">
          <a:extLst>
            <a:ext uri="{FF2B5EF4-FFF2-40B4-BE49-F238E27FC236}">
              <a16:creationId xmlns:a16="http://schemas.microsoft.com/office/drawing/2014/main" id="{E6705329-6427-41E1-8DA7-77131EAE7C4D}"/>
            </a:ext>
          </a:extLst>
        </xdr:cNvPr>
        <xdr:cNvGrpSpPr>
          <a:grpSpLocks/>
        </xdr:cNvGrpSpPr>
      </xdr:nvGrpSpPr>
      <xdr:grpSpPr bwMode="auto">
        <a:xfrm>
          <a:off x="4778829" y="7200900"/>
          <a:ext cx="1265464" cy="1276350"/>
          <a:chOff x="3081703" y="7429498"/>
          <a:chExt cx="1356946" cy="1238252"/>
        </a:xfrm>
      </xdr:grpSpPr>
      <xdr:pic>
        <xdr:nvPicPr>
          <xdr:cNvPr id="46" name="図 54">
            <a:extLst>
              <a:ext uri="{FF2B5EF4-FFF2-40B4-BE49-F238E27FC236}">
                <a16:creationId xmlns:a16="http://schemas.microsoft.com/office/drawing/2014/main" id="{C0F85B41-8FE9-4D3F-8F51-7692287383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3329" y="7535006"/>
            <a:ext cx="1210491" cy="11327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7" name="テキスト ボックス 46">
            <a:extLst>
              <a:ext uri="{FF2B5EF4-FFF2-40B4-BE49-F238E27FC236}">
                <a16:creationId xmlns:a16="http://schemas.microsoft.com/office/drawing/2014/main" id="{A1D9E838-85C9-4E77-936B-0C8038BAE488}"/>
              </a:ext>
            </a:extLst>
          </xdr:cNvPr>
          <xdr:cNvSpPr txBox="1"/>
        </xdr:nvSpPr>
        <xdr:spPr>
          <a:xfrm>
            <a:off x="3576019" y="7429498"/>
            <a:ext cx="416776" cy="2571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12</a:t>
            </a:r>
            <a:endParaRPr kumimoji="1" lang="ja-JP" altLang="en-US" sz="1100"/>
          </a:p>
        </xdr:txBody>
      </xdr:sp>
      <xdr:sp macro="" textlink="">
        <xdr:nvSpPr>
          <xdr:cNvPr id="48" name="テキスト ボックス 47">
            <a:extLst>
              <a:ext uri="{FF2B5EF4-FFF2-40B4-BE49-F238E27FC236}">
                <a16:creationId xmlns:a16="http://schemas.microsoft.com/office/drawing/2014/main" id="{BF9C938B-3F35-4FF5-8D0B-5E6579D725D6}"/>
              </a:ext>
            </a:extLst>
          </xdr:cNvPr>
          <xdr:cNvSpPr txBox="1"/>
        </xdr:nvSpPr>
        <xdr:spPr>
          <a:xfrm>
            <a:off x="4089720" y="7905749"/>
            <a:ext cx="348929" cy="2476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3</a:t>
            </a:r>
            <a:endParaRPr kumimoji="1" lang="ja-JP" altLang="en-US" sz="1100"/>
          </a:p>
        </xdr:txBody>
      </xdr:sp>
      <xdr:sp macro="" textlink="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BFB40696-4575-4673-B00B-A2B30B62187C}"/>
              </a:ext>
            </a:extLst>
          </xdr:cNvPr>
          <xdr:cNvSpPr txBox="1"/>
        </xdr:nvSpPr>
        <xdr:spPr>
          <a:xfrm>
            <a:off x="3081703" y="7886699"/>
            <a:ext cx="348929" cy="2476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kumimoji="1" lang="en-US" altLang="ja-JP" sz="1100"/>
              <a:t>9</a:t>
            </a:r>
            <a:endParaRPr kumimoji="1" lang="ja-JP" altLang="en-US" sz="1100"/>
          </a:p>
        </xdr:txBody>
      </xdr:sp>
      <xdr:sp macro="" textlink="">
        <xdr:nvSpPr>
          <xdr:cNvPr id="50" name="テキスト ボックス 49">
            <a:extLst>
              <a:ext uri="{FF2B5EF4-FFF2-40B4-BE49-F238E27FC236}">
                <a16:creationId xmlns:a16="http://schemas.microsoft.com/office/drawing/2014/main" id="{6E5A3EAE-E709-45CD-9C19-549E13105D28}"/>
              </a:ext>
            </a:extLst>
          </xdr:cNvPr>
          <xdr:cNvSpPr txBox="1"/>
        </xdr:nvSpPr>
        <xdr:spPr>
          <a:xfrm>
            <a:off x="3682636" y="8353424"/>
            <a:ext cx="203542" cy="1524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endParaRPr kumimoji="1" lang="ja-JP" altLang="en-US" sz="1100"/>
          </a:p>
        </xdr:txBody>
      </xdr:sp>
      <xdr:sp macro="" textlink="">
        <xdr:nvSpPr>
          <xdr:cNvPr id="51" name="テキスト ボックス 50">
            <a:extLst>
              <a:ext uri="{FF2B5EF4-FFF2-40B4-BE49-F238E27FC236}">
                <a16:creationId xmlns:a16="http://schemas.microsoft.com/office/drawing/2014/main" id="{47BAA93E-1504-4E33-90D7-E197F23A7761}"/>
              </a:ext>
            </a:extLst>
          </xdr:cNvPr>
          <xdr:cNvSpPr txBox="1"/>
        </xdr:nvSpPr>
        <xdr:spPr>
          <a:xfrm>
            <a:off x="3527557" y="8296274"/>
            <a:ext cx="339237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kumimoji="1" lang="en-US" altLang="ja-JP" sz="1100"/>
              <a:t>6</a:t>
            </a:r>
            <a:endParaRPr kumimoji="1" lang="ja-JP" altLang="en-US" sz="1100"/>
          </a:p>
        </xdr:txBody>
      </xdr:sp>
    </xdr:grpSp>
    <xdr:clientData/>
  </xdr:twoCellAnchor>
  <xdr:twoCellAnchor>
    <xdr:from>
      <xdr:col>19</xdr:col>
      <xdr:colOff>94995</xdr:colOff>
      <xdr:row>10</xdr:row>
      <xdr:rowOff>151712</xdr:rowOff>
    </xdr:from>
    <xdr:to>
      <xdr:col>23</xdr:col>
      <xdr:colOff>67720</xdr:colOff>
      <xdr:row>11</xdr:row>
      <xdr:rowOff>147217</xdr:rowOff>
    </xdr:to>
    <xdr:sp macro="" textlink="">
      <xdr:nvSpPr>
        <xdr:cNvPr id="52" name="Text Box 44">
          <a:extLst>
            <a:ext uri="{FF2B5EF4-FFF2-40B4-BE49-F238E27FC236}">
              <a16:creationId xmlns:a16="http://schemas.microsoft.com/office/drawing/2014/main" id="{7B76AC74-15DD-4318-8C90-46B7670A4772}"/>
            </a:ext>
          </a:extLst>
        </xdr:cNvPr>
        <xdr:cNvSpPr txBox="1">
          <a:spLocks noChangeArrowheads="1"/>
        </xdr:cNvSpPr>
      </xdr:nvSpPr>
      <xdr:spPr bwMode="auto">
        <a:xfrm>
          <a:off x="4797624" y="2132912"/>
          <a:ext cx="756496" cy="224105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>
              <a:effectLst/>
              <a:latin typeface="Arial"/>
              <a:ea typeface="ＭＳ 明朝"/>
              <a:cs typeface="Times New Roman"/>
            </a:rPr>
            <a:t>Fig</a:t>
          </a: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 3: Liner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</xdr:col>
      <xdr:colOff>449360</xdr:colOff>
      <xdr:row>9</xdr:row>
      <xdr:rowOff>85805</xdr:rowOff>
    </xdr:from>
    <xdr:to>
      <xdr:col>1</xdr:col>
      <xdr:colOff>531149</xdr:colOff>
      <xdr:row>9</xdr:row>
      <xdr:rowOff>151479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7E243F9-2262-4262-9C9E-153873536561}"/>
            </a:ext>
          </a:extLst>
        </xdr:cNvPr>
        <xdr:cNvSpPr txBox="1"/>
      </xdr:nvSpPr>
      <xdr:spPr>
        <a:xfrm flipV="1">
          <a:off x="548420" y="1906985"/>
          <a:ext cx="81789" cy="656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1</xdr:col>
      <xdr:colOff>299632</xdr:colOff>
      <xdr:row>8</xdr:row>
      <xdr:rowOff>141012</xdr:rowOff>
    </xdr:from>
    <xdr:to>
      <xdr:col>1</xdr:col>
      <xdr:colOff>643997</xdr:colOff>
      <xdr:row>9</xdr:row>
      <xdr:rowOff>114059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6D4875BD-CF2C-4393-B06B-09D87E8C4623}"/>
            </a:ext>
          </a:extLst>
        </xdr:cNvPr>
        <xdr:cNvSpPr txBox="1"/>
      </xdr:nvSpPr>
      <xdr:spPr>
        <a:xfrm>
          <a:off x="398692" y="1665012"/>
          <a:ext cx="344365" cy="2016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1100"/>
            <a:t>a</a:t>
          </a:r>
          <a:endParaRPr kumimoji="1" lang="ja-JP" altLang="en-US" sz="1100"/>
        </a:p>
      </xdr:txBody>
    </xdr:sp>
    <xdr:clientData/>
  </xdr:twoCellAnchor>
  <xdr:twoCellAnchor>
    <xdr:from>
      <xdr:col>7</xdr:col>
      <xdr:colOff>17930</xdr:colOff>
      <xdr:row>5</xdr:row>
      <xdr:rowOff>5444</xdr:rowOff>
    </xdr:from>
    <xdr:to>
      <xdr:col>13</xdr:col>
      <xdr:colOff>162876</xdr:colOff>
      <xdr:row>10</xdr:row>
      <xdr:rowOff>132237</xdr:rowOff>
    </xdr:to>
    <xdr:grpSp>
      <xdr:nvGrpSpPr>
        <xdr:cNvPr id="64" name="グループ化 5">
          <a:extLst>
            <a:ext uri="{FF2B5EF4-FFF2-40B4-BE49-F238E27FC236}">
              <a16:creationId xmlns:a16="http://schemas.microsoft.com/office/drawing/2014/main" id="{E9C6B87D-3DE7-47C2-AE33-341F7D91E9DC}"/>
            </a:ext>
          </a:extLst>
        </xdr:cNvPr>
        <xdr:cNvGrpSpPr>
          <a:grpSpLocks/>
        </xdr:cNvGrpSpPr>
      </xdr:nvGrpSpPr>
      <xdr:grpSpPr bwMode="auto">
        <a:xfrm>
          <a:off x="2369244" y="887187"/>
          <a:ext cx="1320603" cy="1160936"/>
          <a:chOff x="2209110" y="918072"/>
          <a:chExt cx="1424158" cy="1043734"/>
        </a:xfrm>
      </xdr:grpSpPr>
      <xdr:grpSp>
        <xdr:nvGrpSpPr>
          <xdr:cNvPr id="65" name="グループ化 7">
            <a:extLst>
              <a:ext uri="{FF2B5EF4-FFF2-40B4-BE49-F238E27FC236}">
                <a16:creationId xmlns:a16="http://schemas.microsoft.com/office/drawing/2014/main" id="{6102FD3F-6DCE-494F-AF37-877487657B73}"/>
              </a:ext>
            </a:extLst>
          </xdr:cNvPr>
          <xdr:cNvGrpSpPr>
            <a:grpSpLocks/>
          </xdr:cNvGrpSpPr>
        </xdr:nvGrpSpPr>
        <xdr:grpSpPr bwMode="auto">
          <a:xfrm>
            <a:off x="2220585" y="1053258"/>
            <a:ext cx="1412683" cy="908548"/>
            <a:chOff x="2600715" y="1092627"/>
            <a:chExt cx="1388611" cy="895350"/>
          </a:xfrm>
        </xdr:grpSpPr>
        <xdr:pic>
          <xdr:nvPicPr>
            <xdr:cNvPr id="68" name="Picture 68" descr="チェックシート（直管）-2">
              <a:extLst>
                <a:ext uri="{FF2B5EF4-FFF2-40B4-BE49-F238E27FC236}">
                  <a16:creationId xmlns:a16="http://schemas.microsoft.com/office/drawing/2014/main" id="{0FF52E00-750E-45AA-AABA-10138801C12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0335"/>
            <a:stretch>
              <a:fillRect/>
            </a:stretch>
          </xdr:blipFill>
          <xdr:spPr bwMode="auto">
            <a:xfrm>
              <a:off x="2600715" y="1092627"/>
              <a:ext cx="1388611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69" name="Text Box 44">
              <a:extLst>
                <a:ext uri="{FF2B5EF4-FFF2-40B4-BE49-F238E27FC236}">
                  <a16:creationId xmlns:a16="http://schemas.microsoft.com/office/drawing/2014/main" id="{031CFB29-3D47-4030-AD6A-36563A27959E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41789" y="1384045"/>
              <a:ext cx="190461" cy="150983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rot="0" vert="horz" wrap="square" lIns="0" tIns="0" rIns="21600" bIns="0" anchor="t" anchorCtr="0" upright="1">
              <a:noAutofit/>
            </a:bodyPr>
            <a:lstStyle/>
            <a:p>
              <a:pPr algn="ctr">
                <a:lnSpc>
                  <a:spcPts val="900"/>
                </a:lnSpc>
                <a:spcAft>
                  <a:spcPts val="0"/>
                </a:spcAft>
              </a:pPr>
              <a:endParaRPr lang="ja-JP" sz="900" kern="100">
                <a:effectLst/>
                <a:latin typeface="Century"/>
                <a:ea typeface="ＭＳ 明朝"/>
                <a:cs typeface="Times New Roman"/>
              </a:endParaRPr>
            </a:p>
          </xdr:txBody>
        </xdr:sp>
        <xdr:sp macro="" textlink="">
          <xdr:nvSpPr>
            <xdr:cNvPr id="70" name="Text Box 44">
              <a:extLst>
                <a:ext uri="{FF2B5EF4-FFF2-40B4-BE49-F238E27FC236}">
                  <a16:creationId xmlns:a16="http://schemas.microsoft.com/office/drawing/2014/main" id="{FA9B000E-EDBC-4B7F-BC0F-0B039AFDA48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70358" y="1374609"/>
              <a:ext cx="447584" cy="217038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rot="0" vert="horz" wrap="square" lIns="0" tIns="0" rIns="21600" bIns="0" anchor="t" anchorCtr="0" upright="1">
              <a:noAutofit/>
            </a:bodyPr>
            <a:lstStyle/>
            <a:p>
              <a:pPr algn="ctr">
                <a:lnSpc>
                  <a:spcPts val="900"/>
                </a:lnSpc>
                <a:spcAft>
                  <a:spcPts val="0"/>
                </a:spcAft>
              </a:pPr>
              <a:r>
                <a:rPr lang="en-US" sz="800" kern="100">
                  <a:effectLst/>
                  <a:latin typeface="Arial"/>
                  <a:ea typeface="ＭＳ 明朝"/>
                  <a:cs typeface="Times New Roman"/>
                </a:rPr>
                <a:t>White</a:t>
              </a:r>
            </a:p>
            <a:p>
              <a:pPr algn="ctr">
                <a:lnSpc>
                  <a:spcPts val="900"/>
                </a:lnSpc>
                <a:spcAft>
                  <a:spcPts val="0"/>
                </a:spcAft>
              </a:pPr>
              <a:r>
                <a:rPr lang="en-US" sz="800" kern="100">
                  <a:effectLst/>
                  <a:latin typeface="Arial"/>
                  <a:ea typeface="ＭＳ 明朝"/>
                  <a:cs typeface="Times New Roman"/>
                </a:rPr>
                <a:t> line</a:t>
              </a:r>
              <a:endParaRPr lang="ja-JP" sz="1050" kern="100">
                <a:effectLst/>
                <a:latin typeface="Century"/>
                <a:ea typeface="ＭＳ 明朝"/>
                <a:cs typeface="Times New Roman"/>
              </a:endParaRPr>
            </a:p>
          </xdr:txBody>
        </xdr:sp>
      </xdr:grpSp>
      <xdr:sp macro="" textlink="">
        <xdr:nvSpPr>
          <xdr:cNvPr id="66" name="正方形/長方形 1">
            <a:extLst>
              <a:ext uri="{FF2B5EF4-FFF2-40B4-BE49-F238E27FC236}">
                <a16:creationId xmlns:a16="http://schemas.microsoft.com/office/drawing/2014/main" id="{03A9E2DF-1BF4-4DE9-9E6B-02A868B6CCBE}"/>
              </a:ext>
            </a:extLst>
          </xdr:cNvPr>
          <xdr:cNvSpPr>
            <a:spLocks noChangeArrowheads="1"/>
          </xdr:cNvSpPr>
        </xdr:nvSpPr>
        <xdr:spPr bwMode="auto">
          <a:xfrm>
            <a:off x="2381250" y="929548"/>
            <a:ext cx="126235" cy="1836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7" name="テキスト ボックス 66">
            <a:extLst>
              <a:ext uri="{FF2B5EF4-FFF2-40B4-BE49-F238E27FC236}">
                <a16:creationId xmlns:a16="http://schemas.microsoft.com/office/drawing/2014/main" id="{6B10E116-00EC-4397-99B2-365C43CFACF1}"/>
              </a:ext>
            </a:extLst>
          </xdr:cNvPr>
          <xdr:cNvSpPr txBox="1"/>
        </xdr:nvSpPr>
        <xdr:spPr>
          <a:xfrm>
            <a:off x="2209110" y="918072"/>
            <a:ext cx="348773" cy="2489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kumimoji="1" lang="en-US" altLang="ja-JP" sz="1100"/>
              <a:t>b</a:t>
            </a:r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266700</xdr:colOff>
      <xdr:row>8</xdr:row>
      <xdr:rowOff>161925</xdr:rowOff>
    </xdr:from>
    <xdr:to>
      <xdr:col>3</xdr:col>
      <xdr:colOff>409575</xdr:colOff>
      <xdr:row>9</xdr:row>
      <xdr:rowOff>85725</xdr:rowOff>
    </xdr:to>
    <xdr:sp macro="" textlink="">
      <xdr:nvSpPr>
        <xdr:cNvPr id="71" name="右矢印 6">
          <a:extLst>
            <a:ext uri="{FF2B5EF4-FFF2-40B4-BE49-F238E27FC236}">
              <a16:creationId xmlns:a16="http://schemas.microsoft.com/office/drawing/2014/main" id="{25F63DEE-B0C0-4BB2-9F79-9CFB0467A72F}"/>
            </a:ext>
          </a:extLst>
        </xdr:cNvPr>
        <xdr:cNvSpPr>
          <a:spLocks noChangeArrowheads="1"/>
        </xdr:cNvSpPr>
      </xdr:nvSpPr>
      <xdr:spPr bwMode="auto">
        <a:xfrm>
          <a:off x="1638300" y="1754505"/>
          <a:ext cx="120015" cy="152400"/>
        </a:xfrm>
        <a:prstGeom prst="righ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123825</xdr:colOff>
      <xdr:row>30</xdr:row>
      <xdr:rowOff>9525</xdr:rowOff>
    </xdr:from>
    <xdr:to>
      <xdr:col>2</xdr:col>
      <xdr:colOff>200025</xdr:colOff>
      <xdr:row>31</xdr:row>
      <xdr:rowOff>0</xdr:rowOff>
    </xdr:to>
    <xdr:sp macro="" textlink="">
      <xdr:nvSpPr>
        <xdr:cNvPr id="74" name="右矢印 122">
          <a:extLst>
            <a:ext uri="{FF2B5EF4-FFF2-40B4-BE49-F238E27FC236}">
              <a16:creationId xmlns:a16="http://schemas.microsoft.com/office/drawing/2014/main" id="{66F7F277-DC68-47AD-9FF7-93FB08FEF6C2}"/>
            </a:ext>
          </a:extLst>
        </xdr:cNvPr>
        <xdr:cNvSpPr>
          <a:spLocks noChangeArrowheads="1"/>
        </xdr:cNvSpPr>
      </xdr:nvSpPr>
      <xdr:spPr bwMode="auto">
        <a:xfrm rot="5400000">
          <a:off x="1103947" y="6314123"/>
          <a:ext cx="188595" cy="76200"/>
        </a:xfrm>
        <a:prstGeom prst="rightArrow">
          <a:avLst>
            <a:gd name="adj1" fmla="val 50000"/>
            <a:gd name="adj2" fmla="val 8466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407091</xdr:colOff>
      <xdr:row>13</xdr:row>
      <xdr:rowOff>28586</xdr:rowOff>
    </xdr:from>
    <xdr:to>
      <xdr:col>2</xdr:col>
      <xdr:colOff>303413</xdr:colOff>
      <xdr:row>18</xdr:row>
      <xdr:rowOff>44823</xdr:rowOff>
    </xdr:to>
    <xdr:pic>
      <xdr:nvPicPr>
        <xdr:cNvPr id="75" name="図 100">
          <a:extLst>
            <a:ext uri="{FF2B5EF4-FFF2-40B4-BE49-F238E27FC236}">
              <a16:creationId xmlns:a16="http://schemas.microsoft.com/office/drawing/2014/main" id="{FC9E7349-8336-4B46-9EF7-92284BD5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062" y="2815329"/>
          <a:ext cx="832494" cy="1181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73000</xdr:colOff>
      <xdr:row>6</xdr:row>
      <xdr:rowOff>10646</xdr:rowOff>
    </xdr:from>
    <xdr:to>
      <xdr:col>24</xdr:col>
      <xdr:colOff>404933</xdr:colOff>
      <xdr:row>9</xdr:row>
      <xdr:rowOff>164727</xdr:rowOff>
    </xdr:to>
    <xdr:grpSp>
      <xdr:nvGrpSpPr>
        <xdr:cNvPr id="86" name="グループ化 22">
          <a:extLst>
            <a:ext uri="{FF2B5EF4-FFF2-40B4-BE49-F238E27FC236}">
              <a16:creationId xmlns:a16="http://schemas.microsoft.com/office/drawing/2014/main" id="{86C41B7F-B297-456E-9AAC-4F063C5CC693}"/>
            </a:ext>
          </a:extLst>
        </xdr:cNvPr>
        <xdr:cNvGrpSpPr>
          <a:grpSpLocks/>
        </xdr:cNvGrpSpPr>
      </xdr:nvGrpSpPr>
      <xdr:grpSpPr bwMode="auto">
        <a:xfrm>
          <a:off x="4383743" y="1120989"/>
          <a:ext cx="1703533" cy="785452"/>
          <a:chOff x="5049856" y="3842239"/>
          <a:chExt cx="1768705" cy="787115"/>
        </a:xfrm>
      </xdr:grpSpPr>
      <xdr:pic>
        <xdr:nvPicPr>
          <xdr:cNvPr id="87" name="Picture 26">
            <a:extLst>
              <a:ext uri="{FF2B5EF4-FFF2-40B4-BE49-F238E27FC236}">
                <a16:creationId xmlns:a16="http://schemas.microsoft.com/office/drawing/2014/main" id="{80700F83-2CDD-4071-BDA1-DFE49E8DC0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967" t="9715" r="12665" b="60754"/>
          <a:stretch>
            <a:fillRect/>
          </a:stretch>
        </xdr:blipFill>
        <xdr:spPr bwMode="auto">
          <a:xfrm>
            <a:off x="5049856" y="3972827"/>
            <a:ext cx="1691004" cy="4660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8" name="Text Box 27">
            <a:extLst>
              <a:ext uri="{FF2B5EF4-FFF2-40B4-BE49-F238E27FC236}">
                <a16:creationId xmlns:a16="http://schemas.microsoft.com/office/drawing/2014/main" id="{296A2935-1C10-4333-A5A5-491F8EA80C3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5794" y="4297438"/>
            <a:ext cx="439786" cy="113800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rot="0" vert="horz" wrap="square" lIns="0" tIns="0" rIns="0" bIns="3600" anchor="t" anchorCtr="0" upright="1">
            <a:noAutofit/>
          </a:bodyPr>
          <a:lstStyle/>
          <a:p>
            <a:pPr algn="just">
              <a:lnSpc>
                <a:spcPts val="900"/>
              </a:lnSpc>
              <a:spcAft>
                <a:spcPts val="0"/>
              </a:spcAft>
            </a:pPr>
            <a:r>
              <a:rPr lang="en-US" sz="700" kern="100">
                <a:effectLst/>
                <a:latin typeface="Arial"/>
                <a:ea typeface="ＭＳ 明朝"/>
                <a:cs typeface="Times New Roman"/>
              </a:rPr>
              <a:t>Depth (X)</a:t>
            </a:r>
            <a:endParaRPr lang="ja-JP" sz="1000" kern="100">
              <a:effectLst/>
              <a:latin typeface="Century"/>
              <a:ea typeface="ＭＳ 明朝"/>
              <a:cs typeface="Times New Roman"/>
            </a:endParaRPr>
          </a:p>
        </xdr:txBody>
      </xdr:sp>
      <xdr:cxnSp macro="">
        <xdr:nvCxnSpPr>
          <xdr:cNvPr id="89" name="Line 28">
            <a:extLst>
              <a:ext uri="{FF2B5EF4-FFF2-40B4-BE49-F238E27FC236}">
                <a16:creationId xmlns:a16="http://schemas.microsoft.com/office/drawing/2014/main" id="{9F077EC7-FC57-47E5-816D-9D829A533F98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097392" y="4333497"/>
            <a:ext cx="123592" cy="152706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90" name="Text Box 29">
            <a:extLst>
              <a:ext uri="{FF2B5EF4-FFF2-40B4-BE49-F238E27FC236}">
                <a16:creationId xmlns:a16="http://schemas.microsoft.com/office/drawing/2014/main" id="{FBB71C06-82E3-46A1-AA85-DFC07A537C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88098" y="4477621"/>
            <a:ext cx="927375" cy="151733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just">
              <a:lnSpc>
                <a:spcPts val="900"/>
              </a:lnSpc>
              <a:spcAft>
                <a:spcPts val="0"/>
              </a:spcAft>
            </a:pPr>
            <a:r>
              <a:rPr lang="en-US" sz="800" kern="100">
                <a:effectLst/>
                <a:latin typeface="Arial"/>
                <a:ea typeface="ＭＳ 明朝"/>
                <a:cs typeface="Times New Roman"/>
              </a:rPr>
              <a:t>Marked line on site</a:t>
            </a:r>
            <a:endParaRPr lang="ja-JP" sz="1050" kern="100">
              <a:effectLst/>
              <a:latin typeface="Century"/>
              <a:ea typeface="ＭＳ 明朝"/>
              <a:cs typeface="Times New Roman"/>
            </a:endParaRPr>
          </a:p>
        </xdr:txBody>
      </xdr:sp>
      <xdr:sp macro="" textlink="">
        <xdr:nvSpPr>
          <xdr:cNvPr id="91" name="Text Box 30">
            <a:extLst>
              <a:ext uri="{FF2B5EF4-FFF2-40B4-BE49-F238E27FC236}">
                <a16:creationId xmlns:a16="http://schemas.microsoft.com/office/drawing/2014/main" id="{E6B945B4-F7D2-467C-A4BE-D022357296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06685" y="3842239"/>
            <a:ext cx="611876" cy="161216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rot="0" vert="horz" wrap="square" lIns="0" tIns="21600" rIns="0" bIns="0" anchor="t" anchorCtr="0" upright="1">
            <a:noAutofit/>
          </a:bodyPr>
          <a:lstStyle/>
          <a:p>
            <a:pPr algn="just">
              <a:lnSpc>
                <a:spcPts val="900"/>
              </a:lnSpc>
              <a:spcAft>
                <a:spcPts val="0"/>
              </a:spcAft>
            </a:pPr>
            <a:r>
              <a:rPr lang="en-US" sz="800" kern="100">
                <a:effectLst/>
                <a:latin typeface="Arial"/>
                <a:ea typeface="ＭＳ 明朝"/>
                <a:cs typeface="Times New Roman"/>
              </a:rPr>
              <a:t>Liner board</a:t>
            </a:r>
            <a:endParaRPr lang="ja-JP" sz="1050" kern="100">
              <a:effectLst/>
              <a:latin typeface="Century"/>
              <a:ea typeface="ＭＳ 明朝"/>
              <a:cs typeface="Times New Roman"/>
            </a:endParaRPr>
          </a:p>
        </xdr:txBody>
      </xdr:sp>
      <xdr:sp macro="" textlink="">
        <xdr:nvSpPr>
          <xdr:cNvPr id="92" name="Text Box 31">
            <a:extLst>
              <a:ext uri="{FF2B5EF4-FFF2-40B4-BE49-F238E27FC236}">
                <a16:creationId xmlns:a16="http://schemas.microsoft.com/office/drawing/2014/main" id="{B8B1F002-C6B6-4884-99D0-00AC0E0CFE6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77231" y="4268988"/>
            <a:ext cx="640558" cy="189666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en-US" sz="1050" kern="100">
                <a:effectLst/>
                <a:latin typeface="Century"/>
                <a:ea typeface="ＭＳ 明朝"/>
                <a:cs typeface="Times New Roman"/>
              </a:rPr>
              <a:t> </a:t>
            </a:r>
            <a:endParaRPr lang="ja-JP" sz="1050" kern="100">
              <a:effectLst/>
              <a:latin typeface="Century"/>
              <a:ea typeface="ＭＳ 明朝"/>
              <a:cs typeface="Times New Roman"/>
            </a:endParaRPr>
          </a:p>
        </xdr:txBody>
      </xdr:sp>
      <xdr:sp macro="" textlink="">
        <xdr:nvSpPr>
          <xdr:cNvPr id="93" name="Text Box 32">
            <a:extLst>
              <a:ext uri="{FF2B5EF4-FFF2-40B4-BE49-F238E27FC236}">
                <a16:creationId xmlns:a16="http://schemas.microsoft.com/office/drawing/2014/main" id="{F7B538F7-7C2F-4C0F-8743-18A017A4AB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6388335" y="3984489"/>
            <a:ext cx="325059" cy="142250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rot="0" vert="horz" wrap="square" lIns="0" tIns="18000" rIns="0" bIns="0" anchor="t" anchorCtr="0" upright="1">
            <a:noAutofit/>
          </a:bodyPr>
          <a:lstStyle/>
          <a:p>
            <a:pPr algn="just">
              <a:lnSpc>
                <a:spcPts val="900"/>
              </a:lnSpc>
              <a:spcAft>
                <a:spcPts val="0"/>
              </a:spcAft>
            </a:pPr>
            <a:r>
              <a:rPr lang="en-US" sz="800" kern="100">
                <a:effectLst/>
                <a:latin typeface="Arial"/>
                <a:ea typeface="ＭＳ 明朝"/>
                <a:cs typeface="Times New Roman"/>
              </a:rPr>
              <a:t>Liner </a:t>
            </a:r>
            <a:endParaRPr lang="ja-JP" sz="1050" kern="100">
              <a:effectLst/>
              <a:latin typeface="Century"/>
              <a:ea typeface="ＭＳ 明朝"/>
              <a:cs typeface="Times New Roman"/>
            </a:endParaRPr>
          </a:p>
        </xdr:txBody>
      </xdr:sp>
      <xdr:pic>
        <xdr:nvPicPr>
          <xdr:cNvPr id="94" name="Picture 34">
            <a:extLst>
              <a:ext uri="{FF2B5EF4-FFF2-40B4-BE49-F238E27FC236}">
                <a16:creationId xmlns:a16="http://schemas.microsoft.com/office/drawing/2014/main" id="{FD5E91D1-6796-42A8-8BEE-5D0722DAC8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5651" t="32626" r="24908" b="60161"/>
          <a:stretch>
            <a:fillRect/>
          </a:stretch>
        </xdr:blipFill>
        <xdr:spPr bwMode="auto">
          <a:xfrm>
            <a:off x="6215613" y="4248353"/>
            <a:ext cx="191320" cy="1148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" name="Text Box 33">
            <a:extLst>
              <a:ext uri="{FF2B5EF4-FFF2-40B4-BE49-F238E27FC236}">
                <a16:creationId xmlns:a16="http://schemas.microsoft.com/office/drawing/2014/main" id="{C97B9BCC-E35B-4AA2-B0B5-20354A7E52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39761" y="4250021"/>
            <a:ext cx="420665" cy="265533"/>
          </a:xfrm>
          <a:prstGeom prst="rect">
            <a:avLst/>
          </a:prstGeom>
          <a:solidFill>
            <a:schemeClr val="lt1"/>
          </a:solidFill>
          <a:ln>
            <a:noFill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ctr">
              <a:lnSpc>
                <a:spcPts val="1000"/>
              </a:lnSpc>
              <a:spcAft>
                <a:spcPts val="0"/>
              </a:spcAft>
            </a:pPr>
            <a:endParaRPr lang="ja-JP" sz="1050" kern="100">
              <a:effectLst/>
              <a:latin typeface="Century"/>
              <a:ea typeface="ＭＳ 明朝"/>
              <a:cs typeface="Times New Roman"/>
            </a:endParaRPr>
          </a:p>
        </xdr:txBody>
      </xdr:sp>
      <xdr:cxnSp macro="">
        <xdr:nvCxnSpPr>
          <xdr:cNvPr id="96" name="直線コネクタ 14">
            <a:extLst>
              <a:ext uri="{FF2B5EF4-FFF2-40B4-BE49-F238E27FC236}">
                <a16:creationId xmlns:a16="http://schemas.microsoft.com/office/drawing/2014/main" id="{A4522ACD-2EE5-49D8-8D45-D8F9AAA5230B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235947" y="4414471"/>
            <a:ext cx="497370" cy="3349"/>
          </a:xfrm>
          <a:prstGeom prst="line">
            <a:avLst/>
          </a:prstGeom>
          <a:noFill/>
          <a:ln w="3175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oneCellAnchor>
    <xdr:from>
      <xdr:col>7</xdr:col>
      <xdr:colOff>191404</xdr:colOff>
      <xdr:row>11</xdr:row>
      <xdr:rowOff>178670</xdr:rowOff>
    </xdr:from>
    <xdr:ext cx="1218640" cy="262390"/>
    <xdr:sp macro="" textlink="">
      <xdr:nvSpPr>
        <xdr:cNvPr id="98" name="Text Box 44">
          <a:extLst>
            <a:ext uri="{FF2B5EF4-FFF2-40B4-BE49-F238E27FC236}">
              <a16:creationId xmlns:a16="http://schemas.microsoft.com/office/drawing/2014/main" id="{9BF0F9DB-6554-4A7B-884C-97FD986D76A0}"/>
            </a:ext>
          </a:extLst>
        </xdr:cNvPr>
        <xdr:cNvSpPr txBox="1">
          <a:spLocks noChangeArrowheads="1"/>
        </xdr:cNvSpPr>
      </xdr:nvSpPr>
      <xdr:spPr bwMode="auto">
        <a:xfrm>
          <a:off x="2542718" y="2388470"/>
          <a:ext cx="1218640" cy="262390"/>
        </a:xfrm>
        <a:prstGeom prst="rect">
          <a:avLst/>
        </a:prstGeom>
        <a:noFill/>
        <a:ln>
          <a:noFill/>
        </a:ln>
        <a:effectLst/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Table 2: White line </a:t>
          </a:r>
        </a:p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Allowable range "b"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  <xdr:twoCellAnchor>
    <xdr:from>
      <xdr:col>5</xdr:col>
      <xdr:colOff>112374</xdr:colOff>
      <xdr:row>27</xdr:row>
      <xdr:rowOff>58862</xdr:rowOff>
    </xdr:from>
    <xdr:to>
      <xdr:col>9</xdr:col>
      <xdr:colOff>201978</xdr:colOff>
      <xdr:row>28</xdr:row>
      <xdr:rowOff>12857</xdr:rowOff>
    </xdr:to>
    <xdr:sp macro="" textlink="">
      <xdr:nvSpPr>
        <xdr:cNvPr id="99" name="Text Box 29">
          <a:extLst>
            <a:ext uri="{FF2B5EF4-FFF2-40B4-BE49-F238E27FC236}">
              <a16:creationId xmlns:a16="http://schemas.microsoft.com/office/drawing/2014/main" id="{E1D094A6-24F3-4B0F-A1C8-C120B1F41F73}"/>
            </a:ext>
          </a:extLst>
        </xdr:cNvPr>
        <xdr:cNvSpPr txBox="1">
          <a:spLocks noChangeArrowheads="1"/>
        </xdr:cNvSpPr>
      </xdr:nvSpPr>
      <xdr:spPr bwMode="auto">
        <a:xfrm>
          <a:off x="2063094" y="5712902"/>
          <a:ext cx="836364" cy="152115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algn="just">
            <a:lnSpc>
              <a:spcPts val="900"/>
            </a:lnSpc>
            <a:spcAft>
              <a:spcPts val="0"/>
            </a:spcAft>
          </a:pPr>
          <a:r>
            <a:rPr lang="en-US" sz="800" kern="100">
              <a:effectLst/>
              <a:latin typeface="Arial"/>
              <a:ea typeface="ＭＳ 明朝"/>
              <a:cs typeface="Times New Roman"/>
            </a:rPr>
            <a:t>Marked line on site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oneCellAnchor>
    <xdr:from>
      <xdr:col>3</xdr:col>
      <xdr:colOff>339974</xdr:colOff>
      <xdr:row>10</xdr:row>
      <xdr:rowOff>163287</xdr:rowOff>
    </xdr:from>
    <xdr:ext cx="2740683" cy="152399"/>
    <xdr:sp macro="" textlink="">
      <xdr:nvSpPr>
        <xdr:cNvPr id="100" name="Text Box 44">
          <a:extLst>
            <a:ext uri="{FF2B5EF4-FFF2-40B4-BE49-F238E27FC236}">
              <a16:creationId xmlns:a16="http://schemas.microsoft.com/office/drawing/2014/main" id="{61C8FEDF-A0E2-48DD-8A78-FAF58A164157}"/>
            </a:ext>
          </a:extLst>
        </xdr:cNvPr>
        <xdr:cNvSpPr txBox="1">
          <a:spLocks noChangeArrowheads="1"/>
        </xdr:cNvSpPr>
      </xdr:nvSpPr>
      <xdr:spPr bwMode="auto">
        <a:xfrm>
          <a:off x="1711574" y="2144487"/>
          <a:ext cx="2740683" cy="152399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>
              <a:effectLst/>
              <a:latin typeface="Arial"/>
              <a:ea typeface="ＭＳ 明朝"/>
              <a:cs typeface="Times New Roman"/>
            </a:rPr>
            <a:t>Fig</a:t>
          </a: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 2: Measuring point "b"(White line to Bell end)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  <xdr:twoCellAnchor>
    <xdr:from>
      <xdr:col>26</xdr:col>
      <xdr:colOff>257997</xdr:colOff>
      <xdr:row>37</xdr:row>
      <xdr:rowOff>117614</xdr:rowOff>
    </xdr:from>
    <xdr:to>
      <xdr:col>29</xdr:col>
      <xdr:colOff>25256</xdr:colOff>
      <xdr:row>38</xdr:row>
      <xdr:rowOff>131695</xdr:rowOff>
    </xdr:to>
    <xdr:sp macro="" textlink="">
      <xdr:nvSpPr>
        <xdr:cNvPr id="101" name="正方形/長方形 118">
          <a:extLst>
            <a:ext uri="{FF2B5EF4-FFF2-40B4-BE49-F238E27FC236}">
              <a16:creationId xmlns:a16="http://schemas.microsoft.com/office/drawing/2014/main" id="{A78ACC52-AF18-45A9-981B-10A5E9A395C0}"/>
            </a:ext>
          </a:extLst>
        </xdr:cNvPr>
        <xdr:cNvSpPr>
          <a:spLocks noChangeArrowheads="1"/>
        </xdr:cNvSpPr>
      </xdr:nvSpPr>
      <xdr:spPr bwMode="auto">
        <a:xfrm>
          <a:off x="6514017" y="7752854"/>
          <a:ext cx="773099" cy="21220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165518</xdr:colOff>
      <xdr:row>41</xdr:row>
      <xdr:rowOff>10980</xdr:rowOff>
    </xdr:from>
    <xdr:ext cx="1799167" cy="229915"/>
    <xdr:sp macro="" textlink="">
      <xdr:nvSpPr>
        <xdr:cNvPr id="102" name="Text Box 44">
          <a:extLst>
            <a:ext uri="{FF2B5EF4-FFF2-40B4-BE49-F238E27FC236}">
              <a16:creationId xmlns:a16="http://schemas.microsoft.com/office/drawing/2014/main" id="{960D2CAF-9E49-4C38-809E-54504E7C7C51}"/>
            </a:ext>
          </a:extLst>
        </xdr:cNvPr>
        <xdr:cNvSpPr txBox="1">
          <a:spLocks noChangeArrowheads="1"/>
        </xdr:cNvSpPr>
      </xdr:nvSpPr>
      <xdr:spPr bwMode="auto">
        <a:xfrm>
          <a:off x="2516832" y="8425637"/>
          <a:ext cx="1799167" cy="229915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kern="100">
              <a:effectLst/>
              <a:latin typeface="Arial"/>
              <a:ea typeface="ＭＳ 明朝"/>
              <a:cs typeface="Times New Roman"/>
            </a:rPr>
            <a:t>Fig</a:t>
          </a:r>
          <a:r>
            <a:rPr lang="en-US" altLang="ja-JP" sz="900" kern="100" baseline="0">
              <a:effectLst/>
              <a:latin typeface="Arial"/>
              <a:ea typeface="ＭＳ 明朝"/>
              <a:cs typeface="Times New Roman"/>
            </a:rPr>
            <a:t> 10: Collar </a:t>
          </a:r>
          <a:endParaRPr lang="ja-JP" sz="9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  <xdr:twoCellAnchor>
    <xdr:from>
      <xdr:col>1</xdr:col>
      <xdr:colOff>1022065</xdr:colOff>
      <xdr:row>29</xdr:row>
      <xdr:rowOff>69564</xdr:rowOff>
    </xdr:from>
    <xdr:to>
      <xdr:col>2</xdr:col>
      <xdr:colOff>342472</xdr:colOff>
      <xdr:row>29</xdr:row>
      <xdr:rowOff>197991</xdr:rowOff>
    </xdr:to>
    <xdr:sp macro="" textlink="">
      <xdr:nvSpPr>
        <xdr:cNvPr id="103" name="Text Box 29">
          <a:extLst>
            <a:ext uri="{FF2B5EF4-FFF2-40B4-BE49-F238E27FC236}">
              <a16:creationId xmlns:a16="http://schemas.microsoft.com/office/drawing/2014/main" id="{5EC147FF-6413-4597-94D6-88D47A7AE6B9}"/>
            </a:ext>
          </a:extLst>
        </xdr:cNvPr>
        <xdr:cNvSpPr txBox="1">
          <a:spLocks noChangeArrowheads="1"/>
        </xdr:cNvSpPr>
      </xdr:nvSpPr>
      <xdr:spPr bwMode="auto">
        <a:xfrm>
          <a:off x="1037305" y="6119844"/>
          <a:ext cx="333867" cy="128427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="horz" wrap="square" lIns="0" tIns="0" rIns="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800" kern="100">
              <a:effectLst/>
              <a:latin typeface="Arial"/>
              <a:ea typeface="ＭＳ 明朝"/>
              <a:cs typeface="Times New Roman"/>
            </a:rPr>
            <a:t>gap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oneCellAnchor>
    <xdr:from>
      <xdr:col>19</xdr:col>
      <xdr:colOff>165653</xdr:colOff>
      <xdr:row>41</xdr:row>
      <xdr:rowOff>92547</xdr:rowOff>
    </xdr:from>
    <xdr:ext cx="1118152" cy="229915"/>
    <xdr:sp macro="" textlink="">
      <xdr:nvSpPr>
        <xdr:cNvPr id="104" name="Text Box 44">
          <a:extLst>
            <a:ext uri="{FF2B5EF4-FFF2-40B4-BE49-F238E27FC236}">
              <a16:creationId xmlns:a16="http://schemas.microsoft.com/office/drawing/2014/main" id="{3D023FCB-43C6-4949-A876-F32A7B0DB8C5}"/>
            </a:ext>
          </a:extLst>
        </xdr:cNvPr>
        <xdr:cNvSpPr txBox="1">
          <a:spLocks noChangeArrowheads="1"/>
        </xdr:cNvSpPr>
      </xdr:nvSpPr>
      <xdr:spPr bwMode="auto">
        <a:xfrm>
          <a:off x="4783373" y="8565987"/>
          <a:ext cx="1118152" cy="229915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rot="0" vertOverflow="clip" horzOverflow="clip" vert="horz" wrap="none" lIns="0" tIns="0" rIns="21600" bIns="0" anchor="ctr" anchorCtr="0" upright="1">
          <a:noAutofit/>
        </a:bodyPr>
        <a:lstStyle/>
        <a:p>
          <a:pPr algn="ctr">
            <a:lnSpc>
              <a:spcPts val="900"/>
            </a:lnSpc>
            <a:spcAft>
              <a:spcPts val="0"/>
            </a:spcAft>
          </a:pPr>
          <a:r>
            <a:rPr lang="en-US" altLang="ja-JP" sz="900" u="sng" kern="100" baseline="0">
              <a:effectLst/>
              <a:latin typeface="Arial"/>
              <a:ea typeface="ＭＳ 明朝"/>
              <a:cs typeface="Times New Roman"/>
            </a:rPr>
            <a:t>Check position </a:t>
          </a:r>
          <a:endParaRPr lang="ja-JP" sz="900" u="sng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3EB55-B29D-4305-864B-8BF1B429A702}">
  <dimension ref="A1:AI37"/>
  <sheetViews>
    <sheetView showGridLines="0" tabSelected="1" view="pageBreakPreview" topLeftCell="B4" zoomScale="70" zoomScaleNormal="100" zoomScaleSheetLayoutView="70" workbookViewId="0">
      <selection activeCell="V8" sqref="V8:Y8"/>
    </sheetView>
  </sheetViews>
  <sheetFormatPr defaultColWidth="9" defaultRowHeight="13.8" x14ac:dyDescent="0.25"/>
  <cols>
    <col min="1" max="1" width="1" style="26" hidden="1" customWidth="1"/>
    <col min="2" max="2" width="17.21875" style="26" customWidth="1"/>
    <col min="3" max="3" width="6.21875" style="26" customWidth="1"/>
    <col min="4" max="4" width="6.109375" style="26" customWidth="1"/>
    <col min="5" max="5" width="3.44140625" style="26" customWidth="1"/>
    <col min="6" max="35" width="2.21875" style="26" customWidth="1"/>
    <col min="36" max="63" width="4.88671875" style="26" customWidth="1"/>
    <col min="64" max="16384" width="9" style="26"/>
  </cols>
  <sheetData>
    <row r="1" spans="2:35" ht="13.5" customHeight="1" x14ac:dyDescent="0.25">
      <c r="B1" s="196" t="s">
        <v>0</v>
      </c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8"/>
      <c r="R1" s="199" t="s">
        <v>1</v>
      </c>
      <c r="S1" s="199"/>
      <c r="T1" s="199"/>
      <c r="U1" s="199"/>
      <c r="V1" s="199"/>
      <c r="W1" s="199"/>
      <c r="X1" s="199"/>
      <c r="Y1" s="199"/>
      <c r="Z1" s="199"/>
      <c r="AA1" s="200" t="s">
        <v>2</v>
      </c>
      <c r="AB1" s="200"/>
      <c r="AC1" s="200"/>
      <c r="AD1" s="200"/>
      <c r="AE1" s="200"/>
      <c r="AF1" s="200"/>
      <c r="AG1" s="200"/>
      <c r="AH1" s="200"/>
      <c r="AI1" s="201"/>
    </row>
    <row r="2" spans="2:35" ht="14.4" thickBot="1" x14ac:dyDescent="0.3">
      <c r="B2" s="202" t="s">
        <v>62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4"/>
      <c r="R2" s="205"/>
      <c r="S2" s="205"/>
      <c r="T2" s="205"/>
      <c r="U2" s="205"/>
      <c r="V2" s="205"/>
      <c r="W2" s="205"/>
      <c r="X2" s="205"/>
      <c r="Y2" s="205"/>
      <c r="Z2" s="206"/>
      <c r="AA2" s="210"/>
      <c r="AB2" s="205"/>
      <c r="AC2" s="205"/>
      <c r="AD2" s="205"/>
      <c r="AE2" s="205"/>
      <c r="AF2" s="205"/>
      <c r="AG2" s="205"/>
      <c r="AH2" s="205"/>
      <c r="AI2" s="211"/>
    </row>
    <row r="3" spans="2:35" s="30" customFormat="1" ht="20.25" customHeight="1" thickBot="1" x14ac:dyDescent="0.25">
      <c r="B3" s="39" t="s">
        <v>3</v>
      </c>
      <c r="C3" s="214"/>
      <c r="D3" s="215"/>
      <c r="E3" s="216" t="s">
        <v>4</v>
      </c>
      <c r="F3" s="217"/>
      <c r="G3" s="217"/>
      <c r="H3" s="217"/>
      <c r="I3" s="218"/>
      <c r="J3" s="219" t="e">
        <f>VLOOKUP(C3,List!B4:D7,2,FALSE)</f>
        <v>#N/A</v>
      </c>
      <c r="K3" s="220"/>
      <c r="L3" s="220"/>
      <c r="M3" s="220"/>
      <c r="N3" s="220" t="e">
        <f>VLOOKUP(C3,List!B4:D7,3,FALSE)</f>
        <v>#N/A</v>
      </c>
      <c r="O3" s="220"/>
      <c r="P3" s="220"/>
      <c r="Q3" s="221"/>
      <c r="R3" s="207"/>
      <c r="S3" s="208"/>
      <c r="T3" s="208"/>
      <c r="U3" s="208"/>
      <c r="V3" s="208"/>
      <c r="W3" s="208"/>
      <c r="X3" s="208"/>
      <c r="Y3" s="208"/>
      <c r="Z3" s="209"/>
      <c r="AA3" s="212"/>
      <c r="AB3" s="208"/>
      <c r="AC3" s="208"/>
      <c r="AD3" s="208"/>
      <c r="AE3" s="208"/>
      <c r="AF3" s="208"/>
      <c r="AG3" s="208"/>
      <c r="AH3" s="208"/>
      <c r="AI3" s="213"/>
    </row>
    <row r="4" spans="2:35" ht="20.25" customHeight="1" thickBot="1" x14ac:dyDescent="0.3">
      <c r="B4" s="53" t="s">
        <v>5</v>
      </c>
      <c r="C4" s="222"/>
      <c r="D4" s="222"/>
      <c r="E4" s="222"/>
      <c r="F4" s="222"/>
      <c r="G4" s="222"/>
      <c r="H4" s="222"/>
      <c r="I4" s="223"/>
      <c r="J4" s="224" t="s">
        <v>6</v>
      </c>
      <c r="K4" s="225"/>
      <c r="L4" s="225"/>
      <c r="M4" s="225"/>
      <c r="N4" s="226"/>
      <c r="O4" s="227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9"/>
    </row>
    <row r="5" spans="2:35" ht="19.95" customHeight="1" x14ac:dyDescent="0.25">
      <c r="B5" s="230"/>
      <c r="C5" s="231"/>
      <c r="D5" s="234" t="s">
        <v>7</v>
      </c>
      <c r="E5" s="235"/>
      <c r="F5" s="236"/>
      <c r="G5" s="237"/>
      <c r="H5" s="237"/>
      <c r="I5" s="238"/>
      <c r="J5" s="236"/>
      <c r="K5" s="237"/>
      <c r="L5" s="237"/>
      <c r="M5" s="238"/>
      <c r="N5" s="236"/>
      <c r="O5" s="237"/>
      <c r="P5" s="237"/>
      <c r="Q5" s="238"/>
      <c r="R5" s="236"/>
      <c r="S5" s="237"/>
      <c r="T5" s="237"/>
      <c r="U5" s="238"/>
      <c r="V5" s="236"/>
      <c r="W5" s="237"/>
      <c r="X5" s="237"/>
      <c r="Y5" s="238"/>
      <c r="Z5" s="236"/>
      <c r="AA5" s="237"/>
      <c r="AB5" s="237"/>
      <c r="AC5" s="238"/>
      <c r="AD5" s="236"/>
      <c r="AE5" s="237"/>
      <c r="AF5" s="237"/>
      <c r="AG5" s="238"/>
      <c r="AH5" s="239"/>
      <c r="AI5" s="240"/>
    </row>
    <row r="6" spans="2:35" ht="19.95" customHeight="1" x14ac:dyDescent="0.25">
      <c r="B6" s="230"/>
      <c r="C6" s="231"/>
      <c r="D6" s="180" t="s">
        <v>8</v>
      </c>
      <c r="E6" s="181"/>
      <c r="F6" s="184"/>
      <c r="G6" s="185"/>
      <c r="H6" s="185"/>
      <c r="I6" s="186"/>
      <c r="J6" s="184"/>
      <c r="K6" s="185"/>
      <c r="L6" s="185"/>
      <c r="M6" s="186"/>
      <c r="N6" s="184"/>
      <c r="O6" s="185"/>
      <c r="P6" s="185"/>
      <c r="Q6" s="186"/>
      <c r="R6" s="184"/>
      <c r="S6" s="185"/>
      <c r="T6" s="185"/>
      <c r="U6" s="186"/>
      <c r="V6" s="184"/>
      <c r="W6" s="185"/>
      <c r="X6" s="185"/>
      <c r="Y6" s="186"/>
      <c r="Z6" s="184"/>
      <c r="AA6" s="185"/>
      <c r="AB6" s="185"/>
      <c r="AC6" s="186"/>
      <c r="AD6" s="184"/>
      <c r="AE6" s="185"/>
      <c r="AF6" s="185"/>
      <c r="AG6" s="186"/>
      <c r="AH6" s="173"/>
      <c r="AI6" s="183"/>
    </row>
    <row r="7" spans="2:35" ht="19.95" customHeight="1" x14ac:dyDescent="0.25">
      <c r="B7" s="230"/>
      <c r="C7" s="231"/>
      <c r="D7" s="180" t="s">
        <v>9</v>
      </c>
      <c r="E7" s="181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73"/>
      <c r="AI7" s="183"/>
    </row>
    <row r="8" spans="2:35" ht="40.049999999999997" customHeight="1" x14ac:dyDescent="0.25">
      <c r="B8" s="230"/>
      <c r="C8" s="231"/>
      <c r="D8" s="171" t="s">
        <v>10</v>
      </c>
      <c r="E8" s="172"/>
      <c r="F8" s="176"/>
      <c r="G8" s="174"/>
      <c r="H8" s="174"/>
      <c r="I8" s="175"/>
      <c r="J8" s="173"/>
      <c r="K8" s="174"/>
      <c r="L8" s="174"/>
      <c r="M8" s="175"/>
      <c r="N8" s="176"/>
      <c r="O8" s="174"/>
      <c r="P8" s="174"/>
      <c r="Q8" s="175"/>
      <c r="R8" s="176"/>
      <c r="S8" s="174"/>
      <c r="T8" s="174"/>
      <c r="U8" s="175"/>
      <c r="V8" s="176"/>
      <c r="W8" s="174"/>
      <c r="X8" s="174"/>
      <c r="Y8" s="175"/>
      <c r="Z8" s="173"/>
      <c r="AA8" s="174"/>
      <c r="AB8" s="174"/>
      <c r="AC8" s="175"/>
      <c r="AD8" s="176"/>
      <c r="AE8" s="174"/>
      <c r="AF8" s="174"/>
      <c r="AG8" s="175"/>
      <c r="AH8" s="48"/>
      <c r="AI8" s="54"/>
    </row>
    <row r="9" spans="2:35" ht="40.5" customHeight="1" x14ac:dyDescent="0.25">
      <c r="B9" s="230"/>
      <c r="C9" s="231"/>
      <c r="D9" s="171" t="s">
        <v>11</v>
      </c>
      <c r="E9" s="172"/>
      <c r="F9" s="173"/>
      <c r="G9" s="174"/>
      <c r="H9" s="174"/>
      <c r="I9" s="175"/>
      <c r="J9" s="173"/>
      <c r="K9" s="174"/>
      <c r="L9" s="174"/>
      <c r="M9" s="175"/>
      <c r="N9" s="173"/>
      <c r="O9" s="174"/>
      <c r="P9" s="174"/>
      <c r="Q9" s="175"/>
      <c r="R9" s="173"/>
      <c r="S9" s="174"/>
      <c r="T9" s="174"/>
      <c r="U9" s="175"/>
      <c r="V9" s="173"/>
      <c r="W9" s="174"/>
      <c r="X9" s="174"/>
      <c r="Y9" s="175"/>
      <c r="Z9" s="173"/>
      <c r="AA9" s="174"/>
      <c r="AB9" s="174"/>
      <c r="AC9" s="175"/>
      <c r="AD9" s="177"/>
      <c r="AE9" s="178"/>
      <c r="AF9" s="178"/>
      <c r="AG9" s="179"/>
      <c r="AH9" s="49"/>
      <c r="AI9" s="55"/>
    </row>
    <row r="10" spans="2:35" ht="30" customHeight="1" thickBot="1" x14ac:dyDescent="0.3">
      <c r="B10" s="232"/>
      <c r="C10" s="233"/>
      <c r="D10" s="163" t="s">
        <v>61</v>
      </c>
      <c r="E10" s="164"/>
      <c r="F10" s="165"/>
      <c r="G10" s="166"/>
      <c r="H10" s="166"/>
      <c r="I10" s="167"/>
      <c r="J10" s="165"/>
      <c r="K10" s="166"/>
      <c r="L10" s="166"/>
      <c r="M10" s="167"/>
      <c r="N10" s="168"/>
      <c r="O10" s="169"/>
      <c r="P10" s="169"/>
      <c r="Q10" s="170"/>
      <c r="R10" s="168"/>
      <c r="S10" s="169"/>
      <c r="T10" s="169"/>
      <c r="U10" s="170"/>
      <c r="V10" s="165"/>
      <c r="W10" s="166"/>
      <c r="X10" s="166"/>
      <c r="Y10" s="167"/>
      <c r="Z10" s="165"/>
      <c r="AA10" s="166"/>
      <c r="AB10" s="166"/>
      <c r="AC10" s="167"/>
      <c r="AD10" s="168"/>
      <c r="AE10" s="169"/>
      <c r="AF10" s="169"/>
      <c r="AG10" s="170"/>
      <c r="AH10" s="50"/>
      <c r="AI10" s="56"/>
    </row>
    <row r="11" spans="2:35" ht="16.8" thickTop="1" thickBot="1" x14ac:dyDescent="0.3">
      <c r="B11" s="98" t="s">
        <v>12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100"/>
    </row>
    <row r="12" spans="2:35" ht="16.2" customHeight="1" x14ac:dyDescent="0.25">
      <c r="B12" s="160" t="s">
        <v>13</v>
      </c>
      <c r="C12" s="161"/>
      <c r="D12" s="161"/>
      <c r="E12" s="88" t="s">
        <v>14</v>
      </c>
      <c r="F12" s="89"/>
      <c r="G12" s="89"/>
      <c r="H12" s="103"/>
      <c r="I12" s="104"/>
      <c r="J12" s="104"/>
      <c r="K12" s="105"/>
      <c r="L12" s="103"/>
      <c r="M12" s="104"/>
      <c r="N12" s="104"/>
      <c r="O12" s="105"/>
      <c r="P12" s="103"/>
      <c r="Q12" s="104"/>
      <c r="R12" s="104"/>
      <c r="S12" s="105"/>
      <c r="T12" s="103"/>
      <c r="U12" s="104"/>
      <c r="V12" s="104"/>
      <c r="W12" s="105"/>
      <c r="X12" s="103"/>
      <c r="Y12" s="104"/>
      <c r="Z12" s="104"/>
      <c r="AA12" s="105"/>
      <c r="AB12" s="103"/>
      <c r="AC12" s="104"/>
      <c r="AD12" s="104"/>
      <c r="AE12" s="105"/>
      <c r="AF12" s="162" t="s">
        <v>15</v>
      </c>
      <c r="AG12" s="78"/>
      <c r="AH12" s="78"/>
      <c r="AI12" s="79"/>
    </row>
    <row r="13" spans="2:35" s="30" customFormat="1" ht="16.2" customHeight="1" x14ac:dyDescent="0.2">
      <c r="B13" s="57" t="s">
        <v>16</v>
      </c>
      <c r="C13" s="28"/>
      <c r="D13" s="29"/>
      <c r="E13" s="158" t="s">
        <v>17</v>
      </c>
      <c r="F13" s="159"/>
      <c r="G13" s="159"/>
      <c r="H13" s="74"/>
      <c r="I13" s="75"/>
      <c r="J13" s="75"/>
      <c r="K13" s="90"/>
      <c r="L13" s="74"/>
      <c r="M13" s="75"/>
      <c r="N13" s="75"/>
      <c r="O13" s="90"/>
      <c r="P13" s="74"/>
      <c r="Q13" s="75"/>
      <c r="R13" s="75"/>
      <c r="S13" s="90"/>
      <c r="T13" s="74"/>
      <c r="U13" s="75"/>
      <c r="V13" s="75"/>
      <c r="W13" s="90"/>
      <c r="X13" s="74"/>
      <c r="Y13" s="75"/>
      <c r="Z13" s="75"/>
      <c r="AA13" s="90"/>
      <c r="AB13" s="74"/>
      <c r="AC13" s="75"/>
      <c r="AD13" s="75"/>
      <c r="AE13" s="76"/>
      <c r="AF13" s="151" t="s">
        <v>18</v>
      </c>
      <c r="AG13" s="152"/>
      <c r="AH13" s="152"/>
      <c r="AI13" s="153"/>
    </row>
    <row r="14" spans="2:35" s="30" customFormat="1" ht="16.2" customHeight="1" thickBot="1" x14ac:dyDescent="0.25">
      <c r="B14" s="58" t="s">
        <v>19</v>
      </c>
      <c r="C14" s="36"/>
      <c r="D14" s="31"/>
      <c r="E14" s="88" t="s">
        <v>14</v>
      </c>
      <c r="F14" s="89"/>
      <c r="G14" s="91"/>
      <c r="H14" s="154"/>
      <c r="I14" s="155"/>
      <c r="J14" s="155"/>
      <c r="K14" s="156"/>
      <c r="L14" s="154"/>
      <c r="M14" s="155"/>
      <c r="N14" s="155"/>
      <c r="O14" s="156"/>
      <c r="P14" s="154"/>
      <c r="Q14" s="155"/>
      <c r="R14" s="155"/>
      <c r="S14" s="156"/>
      <c r="T14" s="154"/>
      <c r="U14" s="155"/>
      <c r="V14" s="155"/>
      <c r="W14" s="156"/>
      <c r="X14" s="154"/>
      <c r="Y14" s="155"/>
      <c r="Z14" s="155"/>
      <c r="AA14" s="156"/>
      <c r="AB14" s="154"/>
      <c r="AC14" s="155"/>
      <c r="AD14" s="155"/>
      <c r="AE14" s="157"/>
      <c r="AF14" s="51"/>
      <c r="AG14" s="52"/>
      <c r="AH14" s="52"/>
      <c r="AI14" s="59"/>
    </row>
    <row r="15" spans="2:35" ht="16.8" thickTop="1" thickBot="1" x14ac:dyDescent="0.3">
      <c r="B15" s="98" t="s">
        <v>20</v>
      </c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100"/>
    </row>
    <row r="16" spans="2:35" s="30" customFormat="1" ht="19.5" customHeight="1" x14ac:dyDescent="0.2">
      <c r="B16" s="58" t="s">
        <v>21</v>
      </c>
      <c r="C16" s="36"/>
      <c r="D16" s="31"/>
      <c r="E16" s="88" t="s">
        <v>14</v>
      </c>
      <c r="F16" s="89"/>
      <c r="G16" s="91"/>
      <c r="H16" s="103"/>
      <c r="I16" s="104"/>
      <c r="J16" s="104"/>
      <c r="K16" s="105"/>
      <c r="L16" s="103"/>
      <c r="M16" s="104"/>
      <c r="N16" s="104"/>
      <c r="O16" s="105"/>
      <c r="P16" s="103"/>
      <c r="Q16" s="104"/>
      <c r="R16" s="104"/>
      <c r="S16" s="105"/>
      <c r="T16" s="103"/>
      <c r="U16" s="104"/>
      <c r="V16" s="104"/>
      <c r="W16" s="105"/>
      <c r="X16" s="103"/>
      <c r="Y16" s="104"/>
      <c r="Z16" s="104"/>
      <c r="AA16" s="105"/>
      <c r="AB16" s="103"/>
      <c r="AC16" s="104"/>
      <c r="AD16" s="104"/>
      <c r="AE16" s="106"/>
      <c r="AF16" s="52"/>
      <c r="AG16" s="52"/>
      <c r="AH16" s="52"/>
      <c r="AI16" s="59"/>
    </row>
    <row r="17" spans="2:35" s="30" customFormat="1" ht="19.5" customHeight="1" x14ac:dyDescent="0.2">
      <c r="B17" s="58" t="s">
        <v>22</v>
      </c>
      <c r="C17" s="36"/>
      <c r="D17" s="31"/>
      <c r="E17" s="88" t="s">
        <v>14</v>
      </c>
      <c r="F17" s="89"/>
      <c r="G17" s="91"/>
      <c r="H17" s="74"/>
      <c r="I17" s="75"/>
      <c r="J17" s="75"/>
      <c r="K17" s="90"/>
      <c r="L17" s="74"/>
      <c r="M17" s="75"/>
      <c r="N17" s="75"/>
      <c r="O17" s="90"/>
      <c r="P17" s="74"/>
      <c r="Q17" s="75"/>
      <c r="R17" s="75"/>
      <c r="S17" s="90"/>
      <c r="T17" s="74"/>
      <c r="U17" s="75"/>
      <c r="V17" s="75"/>
      <c r="W17" s="90"/>
      <c r="X17" s="74"/>
      <c r="Y17" s="75"/>
      <c r="Z17" s="75"/>
      <c r="AA17" s="90"/>
      <c r="AB17" s="74"/>
      <c r="AC17" s="75"/>
      <c r="AD17" s="75"/>
      <c r="AE17" s="76"/>
      <c r="AF17" s="133" t="s">
        <v>23</v>
      </c>
      <c r="AG17" s="134"/>
      <c r="AH17" s="134"/>
      <c r="AI17" s="135"/>
    </row>
    <row r="18" spans="2:35" x14ac:dyDescent="0.25">
      <c r="B18" s="60"/>
      <c r="C18" s="41"/>
      <c r="D18" s="23" t="s">
        <v>24</v>
      </c>
      <c r="E18" s="114" t="s">
        <v>25</v>
      </c>
      <c r="F18" s="115"/>
      <c r="G18" s="115"/>
      <c r="H18" s="136"/>
      <c r="I18" s="137"/>
      <c r="J18" s="137"/>
      <c r="K18" s="138"/>
      <c r="L18" s="136"/>
      <c r="M18" s="137"/>
      <c r="N18" s="137"/>
      <c r="O18" s="138"/>
      <c r="P18" s="136"/>
      <c r="Q18" s="137"/>
      <c r="R18" s="137"/>
      <c r="S18" s="138"/>
      <c r="T18" s="136"/>
      <c r="U18" s="137"/>
      <c r="V18" s="137"/>
      <c r="W18" s="138"/>
      <c r="X18" s="136"/>
      <c r="Y18" s="137"/>
      <c r="Z18" s="137"/>
      <c r="AA18" s="137"/>
      <c r="AB18" s="136"/>
      <c r="AC18" s="137"/>
      <c r="AD18" s="137"/>
      <c r="AE18" s="139"/>
      <c r="AF18" s="140" t="s">
        <v>26</v>
      </c>
      <c r="AG18" s="140"/>
      <c r="AH18" s="140"/>
      <c r="AI18" s="141"/>
    </row>
    <row r="19" spans="2:35" x14ac:dyDescent="0.25">
      <c r="B19" s="126" t="s">
        <v>27</v>
      </c>
      <c r="C19" s="127"/>
      <c r="D19" s="24" t="s">
        <v>28</v>
      </c>
      <c r="E19" s="128" t="s">
        <v>25</v>
      </c>
      <c r="F19" s="129"/>
      <c r="G19" s="129"/>
      <c r="H19" s="130"/>
      <c r="I19" s="131"/>
      <c r="J19" s="131"/>
      <c r="K19" s="132"/>
      <c r="L19" s="130"/>
      <c r="M19" s="131"/>
      <c r="N19" s="131"/>
      <c r="O19" s="132"/>
      <c r="P19" s="130"/>
      <c r="Q19" s="131"/>
      <c r="R19" s="131"/>
      <c r="S19" s="132"/>
      <c r="T19" s="130"/>
      <c r="U19" s="131"/>
      <c r="V19" s="131"/>
      <c r="W19" s="132"/>
      <c r="X19" s="130"/>
      <c r="Y19" s="131"/>
      <c r="Z19" s="131"/>
      <c r="AA19" s="131"/>
      <c r="AB19" s="130"/>
      <c r="AC19" s="131"/>
      <c r="AD19" s="131"/>
      <c r="AE19" s="146"/>
      <c r="AF19" s="142"/>
      <c r="AG19" s="142"/>
      <c r="AH19" s="142"/>
      <c r="AI19" s="143"/>
    </row>
    <row r="20" spans="2:35" x14ac:dyDescent="0.25">
      <c r="B20" s="247" t="s">
        <v>65</v>
      </c>
      <c r="C20" s="248"/>
      <c r="D20" s="25" t="s">
        <v>29</v>
      </c>
      <c r="E20" s="120" t="s">
        <v>25</v>
      </c>
      <c r="F20" s="121"/>
      <c r="G20" s="121"/>
      <c r="H20" s="122"/>
      <c r="I20" s="123"/>
      <c r="J20" s="123"/>
      <c r="K20" s="124"/>
      <c r="L20" s="122"/>
      <c r="M20" s="123"/>
      <c r="N20" s="123"/>
      <c r="O20" s="124"/>
      <c r="P20" s="122"/>
      <c r="Q20" s="123"/>
      <c r="R20" s="123"/>
      <c r="S20" s="124"/>
      <c r="T20" s="122"/>
      <c r="U20" s="123"/>
      <c r="V20" s="123"/>
      <c r="W20" s="124"/>
      <c r="X20" s="122"/>
      <c r="Y20" s="123"/>
      <c r="Z20" s="123"/>
      <c r="AA20" s="123"/>
      <c r="AB20" s="122"/>
      <c r="AC20" s="123"/>
      <c r="AD20" s="123"/>
      <c r="AE20" s="125"/>
      <c r="AF20" s="142"/>
      <c r="AG20" s="142"/>
      <c r="AH20" s="142"/>
      <c r="AI20" s="143"/>
    </row>
    <row r="21" spans="2:35" s="30" customFormat="1" ht="20.100000000000001" customHeight="1" x14ac:dyDescent="0.2">
      <c r="B21" s="61"/>
      <c r="C21" s="4"/>
      <c r="D21" s="43" t="s">
        <v>63</v>
      </c>
      <c r="E21" s="114" t="s">
        <v>30</v>
      </c>
      <c r="F21" s="115"/>
      <c r="G21" s="116"/>
      <c r="H21" s="117" t="str">
        <f>IF(H20="","",ATAN(((H19-H20)/$J$3))*180/PI())</f>
        <v/>
      </c>
      <c r="I21" s="118"/>
      <c r="J21" s="118"/>
      <c r="K21" s="119"/>
      <c r="L21" s="117" t="str">
        <f t="shared" ref="L21" si="0">IF(L20="","",ATAN(((L19-L20)/$J$3))*180/PI())</f>
        <v/>
      </c>
      <c r="M21" s="118"/>
      <c r="N21" s="118"/>
      <c r="O21" s="119"/>
      <c r="P21" s="117" t="str">
        <f t="shared" ref="P21" si="1">IF(P20="","",ATAN(((P19-P20)/$J$3))*180/PI())</f>
        <v/>
      </c>
      <c r="Q21" s="118"/>
      <c r="R21" s="118"/>
      <c r="S21" s="119"/>
      <c r="T21" s="117" t="str">
        <f t="shared" ref="T21" si="2">IF(T20="","",ATAN(((T19-T20)/$J$3))*180/PI())</f>
        <v/>
      </c>
      <c r="U21" s="118"/>
      <c r="V21" s="118"/>
      <c r="W21" s="119"/>
      <c r="X21" s="117" t="str">
        <f t="shared" ref="X21" si="3">IF(X20="","",ATAN(((X19-X20)/$J$3))*180/PI())</f>
        <v/>
      </c>
      <c r="Y21" s="118"/>
      <c r="Z21" s="118"/>
      <c r="AA21" s="119"/>
      <c r="AB21" s="117" t="str">
        <f t="shared" ref="AB21" si="4">IF(AB20="","",ATAN(((AB19-AB20)/$J$3))*180/PI())</f>
        <v/>
      </c>
      <c r="AC21" s="118"/>
      <c r="AD21" s="118"/>
      <c r="AE21" s="147"/>
      <c r="AF21" s="142"/>
      <c r="AG21" s="142"/>
      <c r="AH21" s="142"/>
      <c r="AI21" s="143"/>
    </row>
    <row r="22" spans="2:35" s="30" customFormat="1" ht="20.100000000000001" customHeight="1" thickBot="1" x14ac:dyDescent="0.25">
      <c r="B22" s="62" t="s">
        <v>64</v>
      </c>
      <c r="C22" s="3"/>
      <c r="D22" s="42"/>
      <c r="E22" s="148" t="s">
        <v>30</v>
      </c>
      <c r="F22" s="149"/>
      <c r="G22" s="150"/>
      <c r="H22" s="110" t="str">
        <f>IF(H20="","",ATAN((H18-((H19+H20)/2))/$J$3)*180/PI())</f>
        <v/>
      </c>
      <c r="I22" s="111"/>
      <c r="J22" s="111"/>
      <c r="K22" s="112"/>
      <c r="L22" s="110" t="str">
        <f t="shared" ref="L22" si="5">IF(L20="","",ATAN((L18-((L19+L20)/2))/$J$3)*180/PI())</f>
        <v/>
      </c>
      <c r="M22" s="111"/>
      <c r="N22" s="111"/>
      <c r="O22" s="112"/>
      <c r="P22" s="110" t="str">
        <f t="shared" ref="P22" si="6">IF(P20="","",ATAN((P18-((P19+P20)/2))/$J$3)*180/PI())</f>
        <v/>
      </c>
      <c r="Q22" s="111"/>
      <c r="R22" s="111"/>
      <c r="S22" s="112"/>
      <c r="T22" s="110" t="str">
        <f t="shared" ref="T22" si="7">IF(T20="","",ATAN((T18-((T19+T20)/2))/$J$3)*180/PI())</f>
        <v/>
      </c>
      <c r="U22" s="111"/>
      <c r="V22" s="111"/>
      <c r="W22" s="112"/>
      <c r="X22" s="110" t="str">
        <f t="shared" ref="X22" si="8">IF(X20="","",ATAN((X18-((X19+X20)/2))/$J$3)*180/PI())</f>
        <v/>
      </c>
      <c r="Y22" s="111"/>
      <c r="Z22" s="111"/>
      <c r="AA22" s="112"/>
      <c r="AB22" s="110" t="str">
        <f t="shared" ref="AB22" si="9">IF(AB20="","",ATAN((AB18-((AB19+AB20)/2))/$J$3)*180/PI())</f>
        <v/>
      </c>
      <c r="AC22" s="111"/>
      <c r="AD22" s="111"/>
      <c r="AE22" s="113"/>
      <c r="AF22" s="144"/>
      <c r="AG22" s="144"/>
      <c r="AH22" s="144"/>
      <c r="AI22" s="145"/>
    </row>
    <row r="23" spans="2:35" s="30" customFormat="1" ht="20.100000000000001" customHeight="1" thickBot="1" x14ac:dyDescent="0.25">
      <c r="B23" s="70" t="s">
        <v>31</v>
      </c>
      <c r="C23" s="71"/>
      <c r="D23" s="71"/>
      <c r="E23" s="72" t="s">
        <v>14</v>
      </c>
      <c r="F23" s="73"/>
      <c r="G23" s="73"/>
      <c r="H23" s="64" t="str">
        <f>IF(H22="","",IF(AND(H16="OK",H17="OK",H21&lt;4,H22&lt;4),"OK","NG"))</f>
        <v/>
      </c>
      <c r="I23" s="65"/>
      <c r="J23" s="65"/>
      <c r="K23" s="66"/>
      <c r="L23" s="64" t="str">
        <f t="shared" ref="L23" si="10">IF(L22="","",IF(AND(L16="OK",L17="OK",L21&lt;4,L22&lt;4),"OK","NG"))</f>
        <v/>
      </c>
      <c r="M23" s="65"/>
      <c r="N23" s="65"/>
      <c r="O23" s="66"/>
      <c r="P23" s="64" t="str">
        <f t="shared" ref="P23" si="11">IF(P22="","",IF(AND(P16="OK",P17="OK",P21&lt;4,P22&lt;4),"OK","NG"))</f>
        <v/>
      </c>
      <c r="Q23" s="65"/>
      <c r="R23" s="65"/>
      <c r="S23" s="66"/>
      <c r="T23" s="64" t="str">
        <f t="shared" ref="T23" si="12">IF(T22="","",IF(AND(T16="OK",T17="OK",T21&lt;4,T22&lt;4),"OK","NG"))</f>
        <v/>
      </c>
      <c r="U23" s="65"/>
      <c r="V23" s="65"/>
      <c r="W23" s="66"/>
      <c r="X23" s="64" t="str">
        <f t="shared" ref="X23" si="13">IF(X22="","",IF(AND(X16="OK",X17="OK",X21&lt;4,X22&lt;4),"OK","NG"))</f>
        <v/>
      </c>
      <c r="Y23" s="65"/>
      <c r="Z23" s="65"/>
      <c r="AA23" s="66"/>
      <c r="AB23" s="64" t="str">
        <f t="shared" ref="AB23" si="14">IF(AB22="","",IF(AND(AB16="OK",AB17="OK",AB21&lt;4,AB22&lt;4),"OK","NG"))</f>
        <v/>
      </c>
      <c r="AC23" s="65"/>
      <c r="AD23" s="65"/>
      <c r="AE23" s="66"/>
      <c r="AF23" s="68"/>
      <c r="AG23" s="68"/>
      <c r="AH23" s="68"/>
      <c r="AI23" s="69"/>
    </row>
    <row r="24" spans="2:35" ht="16.8" thickTop="1" thickBot="1" x14ac:dyDescent="0.3">
      <c r="B24" s="98" t="s">
        <v>32</v>
      </c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100"/>
    </row>
    <row r="25" spans="2:35" s="30" customFormat="1" ht="19.5" customHeight="1" x14ac:dyDescent="0.2">
      <c r="B25" s="58" t="s">
        <v>33</v>
      </c>
      <c r="C25" s="37"/>
      <c r="D25" s="32"/>
      <c r="E25" s="101" t="s">
        <v>17</v>
      </c>
      <c r="F25" s="102"/>
      <c r="G25" s="102"/>
      <c r="H25" s="103"/>
      <c r="I25" s="104"/>
      <c r="J25" s="104"/>
      <c r="K25" s="105"/>
      <c r="L25" s="103"/>
      <c r="M25" s="104"/>
      <c r="N25" s="104"/>
      <c r="O25" s="105"/>
      <c r="P25" s="103"/>
      <c r="Q25" s="104"/>
      <c r="R25" s="104"/>
      <c r="S25" s="105"/>
      <c r="T25" s="103"/>
      <c r="U25" s="104"/>
      <c r="V25" s="104"/>
      <c r="W25" s="105"/>
      <c r="X25" s="103"/>
      <c r="Y25" s="104"/>
      <c r="Z25" s="104"/>
      <c r="AA25" s="105"/>
      <c r="AB25" s="103"/>
      <c r="AC25" s="104"/>
      <c r="AD25" s="104"/>
      <c r="AE25" s="106"/>
      <c r="AF25" s="107" t="s">
        <v>34</v>
      </c>
      <c r="AG25" s="108"/>
      <c r="AH25" s="108"/>
      <c r="AI25" s="109"/>
    </row>
    <row r="26" spans="2:35" s="30" customFormat="1" ht="19.5" customHeight="1" x14ac:dyDescent="0.2">
      <c r="B26" s="58" t="s">
        <v>35</v>
      </c>
      <c r="C26" s="36"/>
      <c r="D26" s="31"/>
      <c r="E26" s="88" t="s">
        <v>14</v>
      </c>
      <c r="F26" s="89"/>
      <c r="G26" s="91"/>
      <c r="H26" s="74"/>
      <c r="I26" s="75"/>
      <c r="J26" s="75"/>
      <c r="K26" s="90"/>
      <c r="L26" s="74"/>
      <c r="M26" s="75"/>
      <c r="N26" s="75"/>
      <c r="O26" s="90"/>
      <c r="P26" s="74"/>
      <c r="Q26" s="75"/>
      <c r="R26" s="75"/>
      <c r="S26" s="90"/>
      <c r="T26" s="74"/>
      <c r="U26" s="75"/>
      <c r="V26" s="75"/>
      <c r="W26" s="90"/>
      <c r="X26" s="74"/>
      <c r="Y26" s="75"/>
      <c r="Z26" s="75"/>
      <c r="AA26" s="90"/>
      <c r="AB26" s="74"/>
      <c r="AC26" s="75"/>
      <c r="AD26" s="75"/>
      <c r="AE26" s="76"/>
      <c r="AF26" s="51"/>
      <c r="AG26" s="52"/>
      <c r="AH26" s="52"/>
      <c r="AI26" s="59"/>
    </row>
    <row r="27" spans="2:35" s="30" customFormat="1" ht="19.5" customHeight="1" x14ac:dyDescent="0.2">
      <c r="B27" s="58" t="s">
        <v>36</v>
      </c>
      <c r="C27" s="36"/>
      <c r="D27" s="31"/>
      <c r="E27" s="88" t="s">
        <v>14</v>
      </c>
      <c r="F27" s="89"/>
      <c r="G27" s="91"/>
      <c r="H27" s="74"/>
      <c r="I27" s="75"/>
      <c r="J27" s="75"/>
      <c r="K27" s="90"/>
      <c r="L27" s="74"/>
      <c r="M27" s="75"/>
      <c r="N27" s="75"/>
      <c r="O27" s="90"/>
      <c r="P27" s="74"/>
      <c r="Q27" s="75"/>
      <c r="R27" s="75"/>
      <c r="S27" s="90"/>
      <c r="T27" s="74"/>
      <c r="U27" s="75"/>
      <c r="V27" s="75"/>
      <c r="W27" s="90"/>
      <c r="X27" s="74"/>
      <c r="Y27" s="75"/>
      <c r="Z27" s="75"/>
      <c r="AA27" s="90"/>
      <c r="AB27" s="74"/>
      <c r="AC27" s="75"/>
      <c r="AD27" s="75"/>
      <c r="AE27" s="76"/>
      <c r="AF27" s="51"/>
      <c r="AG27" s="52"/>
      <c r="AH27" s="52"/>
      <c r="AI27" s="59"/>
    </row>
    <row r="28" spans="2:35" s="30" customFormat="1" ht="19.5" customHeight="1" x14ac:dyDescent="0.2">
      <c r="B28" s="92" t="s">
        <v>37</v>
      </c>
      <c r="C28" s="93"/>
      <c r="D28" s="94"/>
      <c r="E28" s="95" t="s">
        <v>14</v>
      </c>
      <c r="F28" s="96"/>
      <c r="G28" s="97"/>
      <c r="H28" s="74"/>
      <c r="I28" s="75"/>
      <c r="J28" s="75"/>
      <c r="K28" s="90"/>
      <c r="L28" s="74"/>
      <c r="M28" s="75"/>
      <c r="N28" s="75"/>
      <c r="O28" s="90"/>
      <c r="P28" s="74"/>
      <c r="Q28" s="75"/>
      <c r="R28" s="75"/>
      <c r="S28" s="90"/>
      <c r="T28" s="74"/>
      <c r="U28" s="75"/>
      <c r="V28" s="75"/>
      <c r="W28" s="90"/>
      <c r="X28" s="74"/>
      <c r="Y28" s="75"/>
      <c r="Z28" s="75"/>
      <c r="AA28" s="90"/>
      <c r="AB28" s="74"/>
      <c r="AC28" s="75"/>
      <c r="AD28" s="75"/>
      <c r="AE28" s="76"/>
      <c r="AF28" s="51"/>
      <c r="AG28" s="52"/>
      <c r="AH28" s="52"/>
      <c r="AI28" s="59"/>
    </row>
    <row r="29" spans="2:35" s="30" customFormat="1" ht="19.5" customHeight="1" x14ac:dyDescent="0.2">
      <c r="B29" s="58" t="s">
        <v>38</v>
      </c>
      <c r="C29" s="36"/>
      <c r="D29" s="31"/>
      <c r="E29" s="88" t="s">
        <v>14</v>
      </c>
      <c r="F29" s="89"/>
      <c r="G29" s="89"/>
      <c r="H29" s="74"/>
      <c r="I29" s="75"/>
      <c r="J29" s="75"/>
      <c r="K29" s="90"/>
      <c r="L29" s="74"/>
      <c r="M29" s="75"/>
      <c r="N29" s="75"/>
      <c r="O29" s="90"/>
      <c r="P29" s="74"/>
      <c r="Q29" s="75"/>
      <c r="R29" s="75"/>
      <c r="S29" s="90"/>
      <c r="T29" s="74"/>
      <c r="U29" s="75"/>
      <c r="V29" s="75"/>
      <c r="W29" s="90"/>
      <c r="X29" s="74"/>
      <c r="Y29" s="75"/>
      <c r="Z29" s="75"/>
      <c r="AA29" s="90"/>
      <c r="AB29" s="74"/>
      <c r="AC29" s="75"/>
      <c r="AD29" s="75"/>
      <c r="AE29" s="76"/>
      <c r="AF29" s="77"/>
      <c r="AG29" s="78"/>
      <c r="AH29" s="78"/>
      <c r="AI29" s="79"/>
    </row>
    <row r="30" spans="2:35" ht="19.5" customHeight="1" thickBot="1" x14ac:dyDescent="0.3">
      <c r="B30" s="63" t="s">
        <v>39</v>
      </c>
      <c r="C30" s="34" t="s">
        <v>40</v>
      </c>
      <c r="D30" s="27"/>
      <c r="E30" s="80" t="s">
        <v>14</v>
      </c>
      <c r="F30" s="81"/>
      <c r="G30" s="81"/>
      <c r="H30" s="82"/>
      <c r="I30" s="83"/>
      <c r="J30" s="83"/>
      <c r="K30" s="84"/>
      <c r="L30" s="82"/>
      <c r="M30" s="83"/>
      <c r="N30" s="83"/>
      <c r="O30" s="84"/>
      <c r="P30" s="82"/>
      <c r="Q30" s="83"/>
      <c r="R30" s="83"/>
      <c r="S30" s="84"/>
      <c r="T30" s="82"/>
      <c r="U30" s="83"/>
      <c r="V30" s="83"/>
      <c r="W30" s="84"/>
      <c r="X30" s="82"/>
      <c r="Y30" s="83"/>
      <c r="Z30" s="83"/>
      <c r="AA30" s="84"/>
      <c r="AB30" s="82"/>
      <c r="AC30" s="83"/>
      <c r="AD30" s="83"/>
      <c r="AE30" s="84"/>
      <c r="AF30" s="85"/>
      <c r="AG30" s="86"/>
      <c r="AH30" s="86"/>
      <c r="AI30" s="87"/>
    </row>
    <row r="31" spans="2:35" s="30" customFormat="1" ht="20.100000000000001" customHeight="1" thickBot="1" x14ac:dyDescent="0.25">
      <c r="B31" s="70" t="s">
        <v>31</v>
      </c>
      <c r="C31" s="71"/>
      <c r="D31" s="71"/>
      <c r="E31" s="72" t="s">
        <v>14</v>
      </c>
      <c r="F31" s="73"/>
      <c r="G31" s="73"/>
      <c r="H31" s="64" t="str">
        <f>IF(H30="","",IF(AND(H26="OK",H27="OK",H28="OK",H29="OK",OR(H30="OK",H30="-")),"OK","NG"))</f>
        <v/>
      </c>
      <c r="I31" s="65"/>
      <c r="J31" s="65"/>
      <c r="K31" s="66"/>
      <c r="L31" s="64" t="str">
        <f t="shared" ref="L31" si="15">IF(L30="","",IF(AND(L26="OK",L27="OK",L28="OK",L29="OK",OR(L30="OK",L30="-")),"OK","NG"))</f>
        <v/>
      </c>
      <c r="M31" s="65"/>
      <c r="N31" s="65"/>
      <c r="O31" s="66"/>
      <c r="P31" s="64" t="str">
        <f t="shared" ref="P31" si="16">IF(P30="","",IF(AND(P26="OK",P27="OK",P28="OK",P29="OK",OR(P30="OK",P30="-")),"OK","NG"))</f>
        <v/>
      </c>
      <c r="Q31" s="65"/>
      <c r="R31" s="65"/>
      <c r="S31" s="66"/>
      <c r="T31" s="64" t="str">
        <f t="shared" ref="T31" si="17">IF(T30="","",IF(AND(T26="OK",T27="OK",T28="OK",T29="OK",OR(T30="OK",T30="-")),"OK","NG"))</f>
        <v/>
      </c>
      <c r="U31" s="65"/>
      <c r="V31" s="65"/>
      <c r="W31" s="66"/>
      <c r="X31" s="64" t="str">
        <f t="shared" ref="X31" si="18">IF(X30="","",IF(AND(X26="OK",X27="OK",X28="OK",X29="OK",OR(X30="OK",X30="-")),"OK","NG"))</f>
        <v/>
      </c>
      <c r="Y31" s="65"/>
      <c r="Z31" s="65"/>
      <c r="AA31" s="66"/>
      <c r="AB31" s="64" t="str">
        <f t="shared" ref="AB31" si="19">IF(AB30="","",IF(AND(AB26="OK",AB27="OK",AB28="OK",AB29="OK",OR(AB30="OK",AB30="-")),"OK","NG"))</f>
        <v/>
      </c>
      <c r="AC31" s="65"/>
      <c r="AD31" s="65"/>
      <c r="AE31" s="66"/>
      <c r="AF31" s="67"/>
      <c r="AG31" s="68"/>
      <c r="AH31" s="68"/>
      <c r="AI31" s="69"/>
    </row>
    <row r="32" spans="2:35" ht="14.4" thickTop="1" x14ac:dyDescent="0.25">
      <c r="B32" s="187" t="s">
        <v>60</v>
      </c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9"/>
    </row>
    <row r="33" spans="2:35" x14ac:dyDescent="0.25">
      <c r="B33" s="190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2"/>
    </row>
    <row r="34" spans="2:35" x14ac:dyDescent="0.25">
      <c r="B34" s="190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2"/>
    </row>
    <row r="35" spans="2:35" x14ac:dyDescent="0.25">
      <c r="B35" s="190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2"/>
    </row>
    <row r="36" spans="2:35" x14ac:dyDescent="0.25">
      <c r="B36" s="190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2"/>
    </row>
    <row r="37" spans="2:35" ht="14.4" thickBot="1" x14ac:dyDescent="0.3">
      <c r="B37" s="193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5"/>
    </row>
  </sheetData>
  <sheetProtection sheet="1"/>
  <mergeCells count="210">
    <mergeCell ref="B32:AI37"/>
    <mergeCell ref="B1:Q1"/>
    <mergeCell ref="R1:Z1"/>
    <mergeCell ref="AA1:AI1"/>
    <mergeCell ref="B2:Q2"/>
    <mergeCell ref="R2:Z3"/>
    <mergeCell ref="AA2:AI3"/>
    <mergeCell ref="C3:D3"/>
    <mergeCell ref="E3:I3"/>
    <mergeCell ref="J3:M3"/>
    <mergeCell ref="N3:Q3"/>
    <mergeCell ref="C4:I4"/>
    <mergeCell ref="J4:N4"/>
    <mergeCell ref="O4:AI4"/>
    <mergeCell ref="B5:C10"/>
    <mergeCell ref="D5:E5"/>
    <mergeCell ref="F5:I5"/>
    <mergeCell ref="J5:M5"/>
    <mergeCell ref="N5:Q5"/>
    <mergeCell ref="R5:U5"/>
    <mergeCell ref="V5:Y5"/>
    <mergeCell ref="Z5:AC5"/>
    <mergeCell ref="AD5:AG5"/>
    <mergeCell ref="AH5:AI5"/>
    <mergeCell ref="D6:E6"/>
    <mergeCell ref="F6:I6"/>
    <mergeCell ref="J6:M6"/>
    <mergeCell ref="N6:Q6"/>
    <mergeCell ref="R6:U6"/>
    <mergeCell ref="V6:Y6"/>
    <mergeCell ref="Z6:AC6"/>
    <mergeCell ref="AD6:AG6"/>
    <mergeCell ref="AH6:AI6"/>
    <mergeCell ref="D7:E7"/>
    <mergeCell ref="F7:I7"/>
    <mergeCell ref="J7:M7"/>
    <mergeCell ref="N7:Q7"/>
    <mergeCell ref="R7:U7"/>
    <mergeCell ref="V7:Y7"/>
    <mergeCell ref="Z7:AC7"/>
    <mergeCell ref="AD7:AG7"/>
    <mergeCell ref="AH7:AI7"/>
    <mergeCell ref="D8:E8"/>
    <mergeCell ref="F8:I8"/>
    <mergeCell ref="J8:M8"/>
    <mergeCell ref="N8:Q8"/>
    <mergeCell ref="R8:U8"/>
    <mergeCell ref="V8:Y8"/>
    <mergeCell ref="Z8:AC8"/>
    <mergeCell ref="AD8:AG8"/>
    <mergeCell ref="Z9:AC9"/>
    <mergeCell ref="AD9:AG9"/>
    <mergeCell ref="D10:E10"/>
    <mergeCell ref="F10:I10"/>
    <mergeCell ref="J10:M10"/>
    <mergeCell ref="N10:Q10"/>
    <mergeCell ref="R10:U10"/>
    <mergeCell ref="V10:Y10"/>
    <mergeCell ref="Z10:AC10"/>
    <mergeCell ref="AD10:AG10"/>
    <mergeCell ref="D9:E9"/>
    <mergeCell ref="F9:I9"/>
    <mergeCell ref="J9:M9"/>
    <mergeCell ref="N9:Q9"/>
    <mergeCell ref="R9:U9"/>
    <mergeCell ref="V9:Y9"/>
    <mergeCell ref="B11:AI11"/>
    <mergeCell ref="B12:D12"/>
    <mergeCell ref="E12:G12"/>
    <mergeCell ref="H12:K12"/>
    <mergeCell ref="L12:O12"/>
    <mergeCell ref="P12:S12"/>
    <mergeCell ref="T12:W12"/>
    <mergeCell ref="X12:AA12"/>
    <mergeCell ref="AB12:AE12"/>
    <mergeCell ref="AF12:AI12"/>
    <mergeCell ref="B15:AI15"/>
    <mergeCell ref="E16:G16"/>
    <mergeCell ref="H16:K16"/>
    <mergeCell ref="L16:O16"/>
    <mergeCell ref="P16:S16"/>
    <mergeCell ref="T16:W16"/>
    <mergeCell ref="X16:AA16"/>
    <mergeCell ref="AB16:AE16"/>
    <mergeCell ref="AB13:AE13"/>
    <mergeCell ref="AF13:AI13"/>
    <mergeCell ref="E14:G14"/>
    <mergeCell ref="H14:K14"/>
    <mergeCell ref="L14:O14"/>
    <mergeCell ref="P14:S14"/>
    <mergeCell ref="T14:W14"/>
    <mergeCell ref="X14:AA14"/>
    <mergeCell ref="AB14:AE14"/>
    <mergeCell ref="E13:G13"/>
    <mergeCell ref="H13:K13"/>
    <mergeCell ref="L13:O13"/>
    <mergeCell ref="P13:S13"/>
    <mergeCell ref="T13:W13"/>
    <mergeCell ref="X13:AA13"/>
    <mergeCell ref="AB17:AE17"/>
    <mergeCell ref="AF17:AI17"/>
    <mergeCell ref="E18:G18"/>
    <mergeCell ref="H18:K18"/>
    <mergeCell ref="L18:O18"/>
    <mergeCell ref="P18:S18"/>
    <mergeCell ref="T18:W18"/>
    <mergeCell ref="X18:AA18"/>
    <mergeCell ref="AB18:AE18"/>
    <mergeCell ref="AF18:AI22"/>
    <mergeCell ref="E17:G17"/>
    <mergeCell ref="H17:K17"/>
    <mergeCell ref="L17:O17"/>
    <mergeCell ref="P17:S17"/>
    <mergeCell ref="T17:W17"/>
    <mergeCell ref="X17:AA17"/>
    <mergeCell ref="X19:AA19"/>
    <mergeCell ref="AB19:AE19"/>
    <mergeCell ref="AB21:AE21"/>
    <mergeCell ref="E22:G22"/>
    <mergeCell ref="H22:K22"/>
    <mergeCell ref="L22:O22"/>
    <mergeCell ref="P22:S22"/>
    <mergeCell ref="T22:W22"/>
    <mergeCell ref="B20:C20"/>
    <mergeCell ref="E20:G20"/>
    <mergeCell ref="H20:K20"/>
    <mergeCell ref="L20:O20"/>
    <mergeCell ref="P20:S20"/>
    <mergeCell ref="T20:W20"/>
    <mergeCell ref="X20:AA20"/>
    <mergeCell ref="AB20:AE20"/>
    <mergeCell ref="B19:C19"/>
    <mergeCell ref="E19:G19"/>
    <mergeCell ref="H19:K19"/>
    <mergeCell ref="L19:O19"/>
    <mergeCell ref="P19:S19"/>
    <mergeCell ref="T19:W19"/>
    <mergeCell ref="X22:AA22"/>
    <mergeCell ref="AB22:AE22"/>
    <mergeCell ref="E21:G21"/>
    <mergeCell ref="H21:K21"/>
    <mergeCell ref="L21:O21"/>
    <mergeCell ref="P21:S21"/>
    <mergeCell ref="T21:W21"/>
    <mergeCell ref="X21:AA21"/>
    <mergeCell ref="X23:AA23"/>
    <mergeCell ref="AB23:AE23"/>
    <mergeCell ref="AF23:AI23"/>
    <mergeCell ref="B24:AI24"/>
    <mergeCell ref="E25:G25"/>
    <mergeCell ref="H25:K25"/>
    <mergeCell ref="L25:O25"/>
    <mergeCell ref="P25:S25"/>
    <mergeCell ref="T25:W25"/>
    <mergeCell ref="X25:AA25"/>
    <mergeCell ref="B23:D23"/>
    <mergeCell ref="E23:G23"/>
    <mergeCell ref="H23:K23"/>
    <mergeCell ref="L23:O23"/>
    <mergeCell ref="P23:S23"/>
    <mergeCell ref="T23:W23"/>
    <mergeCell ref="AB25:AE25"/>
    <mergeCell ref="AF25:AI25"/>
    <mergeCell ref="E26:G26"/>
    <mergeCell ref="H26:K26"/>
    <mergeCell ref="L26:O26"/>
    <mergeCell ref="P26:S26"/>
    <mergeCell ref="T26:W26"/>
    <mergeCell ref="X26:AA26"/>
    <mergeCell ref="AB26:AE26"/>
    <mergeCell ref="AB27:AE27"/>
    <mergeCell ref="B28:D28"/>
    <mergeCell ref="E28:G28"/>
    <mergeCell ref="H28:K28"/>
    <mergeCell ref="L28:O28"/>
    <mergeCell ref="P28:S28"/>
    <mergeCell ref="T28:W28"/>
    <mergeCell ref="X28:AA28"/>
    <mergeCell ref="AB28:AE28"/>
    <mergeCell ref="E27:G27"/>
    <mergeCell ref="H27:K27"/>
    <mergeCell ref="L27:O27"/>
    <mergeCell ref="P27:S27"/>
    <mergeCell ref="T27:W27"/>
    <mergeCell ref="X27:AA27"/>
    <mergeCell ref="AB29:AE29"/>
    <mergeCell ref="AF29:AI29"/>
    <mergeCell ref="E30:G30"/>
    <mergeCell ref="H30:K30"/>
    <mergeCell ref="L30:O30"/>
    <mergeCell ref="P30:S30"/>
    <mergeCell ref="T30:W30"/>
    <mergeCell ref="X30:AA30"/>
    <mergeCell ref="AB30:AE30"/>
    <mergeCell ref="AF30:AI30"/>
    <mergeCell ref="E29:G29"/>
    <mergeCell ref="H29:K29"/>
    <mergeCell ref="L29:O29"/>
    <mergeCell ref="P29:S29"/>
    <mergeCell ref="T29:W29"/>
    <mergeCell ref="X29:AA29"/>
    <mergeCell ref="X31:AA31"/>
    <mergeCell ref="AB31:AE31"/>
    <mergeCell ref="AF31:AI31"/>
    <mergeCell ref="B31:D31"/>
    <mergeCell ref="E31:G31"/>
    <mergeCell ref="H31:K31"/>
    <mergeCell ref="L31:O31"/>
    <mergeCell ref="P31:S31"/>
    <mergeCell ref="T31:W31"/>
  </mergeCells>
  <phoneticPr fontId="1"/>
  <dataValidations count="3">
    <dataValidation type="list" allowBlank="1" showInputMessage="1" showErrorMessage="1" sqref="H12:AE12 H16:AE17 H26:AE29 H14:AE14" xr:uid="{53F7726C-6767-495E-A881-9E01D80D3D65}">
      <formula1>"OK,NG"</formula1>
    </dataValidation>
    <dataValidation type="list" allowBlank="1" showInputMessage="1" showErrorMessage="1" sqref="H30:AE30" xr:uid="{5A8D0128-108E-4D17-9308-E20C5E32EB2C}">
      <formula1>"OK,NG,-"</formula1>
    </dataValidation>
    <dataValidation type="list" allowBlank="1" showInputMessage="1" showErrorMessage="1" sqref="C3:D3" xr:uid="{FD538568-EFE4-4130-8E00-992D28F1DC08}">
      <formula1>"6,8,12,16"</formula1>
    </dataValidation>
  </dataValidations>
  <printOptions horizontalCentered="1" verticalCentered="1"/>
  <pageMargins left="0.39370078740157483" right="0" top="0.15748031496062992" bottom="0.15748031496062992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6FA94-4A78-42FF-A7A9-D77333BD5E5A}">
  <dimension ref="A1"/>
  <sheetViews>
    <sheetView workbookViewId="0">
      <selection activeCell="AF32" sqref="AF32"/>
    </sheetView>
  </sheetViews>
  <sheetFormatPr defaultRowHeight="13.2" x14ac:dyDescent="0.2"/>
  <sheetData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D7D9D-3499-447E-A946-75E30D864978}">
  <dimension ref="A1:AA58"/>
  <sheetViews>
    <sheetView view="pageBreakPreview" zoomScale="70" zoomScaleNormal="130" zoomScaleSheetLayoutView="70" workbookViewId="0">
      <selection activeCell="Q17" sqref="Q17"/>
    </sheetView>
  </sheetViews>
  <sheetFormatPr defaultRowHeight="13.2" x14ac:dyDescent="0.2"/>
  <cols>
    <col min="1" max="1" width="1.33203125" customWidth="1"/>
    <col min="2" max="2" width="13.77734375" customWidth="1"/>
    <col min="3" max="3" width="4.88671875" customWidth="1"/>
    <col min="4" max="4" width="5.77734375" customWidth="1"/>
    <col min="5" max="24" width="2.77734375" customWidth="1"/>
    <col min="25" max="25" width="7.77734375" customWidth="1"/>
    <col min="26" max="26" width="2.21875" customWidth="1"/>
    <col min="27" max="53" width="4.88671875" customWidth="1"/>
  </cols>
  <sheetData>
    <row r="1" spans="1:27" ht="13.5" customHeight="1" thickBot="1" x14ac:dyDescent="0.25">
      <c r="A1" s="11"/>
      <c r="B1" s="241" t="s">
        <v>45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AA1" t="s">
        <v>46</v>
      </c>
    </row>
    <row r="2" spans="1:27" ht="18" customHeight="1" thickBot="1" x14ac:dyDescent="0.25">
      <c r="A2" s="11"/>
      <c r="B2" s="242" t="s">
        <v>47</v>
      </c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3"/>
      <c r="O2" s="244" t="s">
        <v>48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</row>
    <row r="3" spans="1:27" ht="12.6" customHeight="1" x14ac:dyDescent="0.2">
      <c r="A3" s="11"/>
      <c r="B3" s="15" t="s">
        <v>49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17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27" ht="13.5" customHeight="1" x14ac:dyDescent="0.2">
      <c r="A4" s="11"/>
      <c r="B4" s="21" t="s">
        <v>50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19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7" ht="13.5" customHeight="1" thickBot="1" x14ac:dyDescent="0.25">
      <c r="A5" s="11"/>
      <c r="B5" s="21" t="s">
        <v>51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44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7" ht="18" customHeight="1" x14ac:dyDescent="0.2">
      <c r="A6" s="11"/>
      <c r="B6" s="15" t="s">
        <v>52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6"/>
    </row>
    <row r="7" spans="1:27" ht="18" customHeight="1" x14ac:dyDescent="0.2">
      <c r="A7" s="11"/>
      <c r="B7" s="44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customHeight="1" x14ac:dyDescent="0.2">
      <c r="A8" s="11"/>
      <c r="B8" s="231"/>
      <c r="C8" s="246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8" customHeight="1" x14ac:dyDescent="0.2">
      <c r="A9" s="11"/>
      <c r="B9" s="44"/>
      <c r="C9" s="5"/>
      <c r="D9" s="5"/>
      <c r="E9" s="5"/>
      <c r="F9" s="5"/>
      <c r="G9" s="44"/>
      <c r="H9" s="44"/>
      <c r="I9" s="44"/>
      <c r="J9" s="4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7" ht="14.25" customHeight="1" x14ac:dyDescent="0.2">
      <c r="A10" s="11"/>
      <c r="B10" s="44"/>
      <c r="C10" s="44"/>
      <c r="D10" s="5"/>
      <c r="E10" s="5"/>
      <c r="F10" s="5"/>
      <c r="G10" s="44"/>
      <c r="H10" s="44"/>
      <c r="I10" s="44"/>
      <c r="J10" s="4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7" ht="18" customHeight="1" x14ac:dyDescent="0.2">
      <c r="A11" s="11"/>
      <c r="B11" s="2"/>
      <c r="C11" s="44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7" ht="15.6" customHeight="1" x14ac:dyDescent="0.2">
      <c r="A12" s="11"/>
      <c r="B12" s="44"/>
      <c r="C12" s="4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7" ht="18" customHeight="1" x14ac:dyDescent="0.2">
      <c r="A13" s="11"/>
      <c r="B13" s="44"/>
      <c r="C13" s="44"/>
      <c r="D13" s="4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7"/>
    </row>
    <row r="14" spans="1:27" ht="18" customHeight="1" x14ac:dyDescent="0.2">
      <c r="A14" s="11"/>
      <c r="B14" s="44"/>
      <c r="C14" s="44"/>
      <c r="D14" s="4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7"/>
    </row>
    <row r="15" spans="1:27" ht="19.5" customHeight="1" x14ac:dyDescent="0.2">
      <c r="A15" s="11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7"/>
    </row>
    <row r="16" spans="1:27" ht="19.5" customHeight="1" x14ac:dyDescent="0.2">
      <c r="A16" s="11"/>
      <c r="B16" s="2"/>
      <c r="C16" s="11"/>
      <c r="D16" s="1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4"/>
    </row>
    <row r="17" spans="1:25" ht="19.5" customHeight="1" x14ac:dyDescent="0.2">
      <c r="A17" s="11"/>
      <c r="B17" s="2"/>
      <c r="C17" s="11"/>
      <c r="D17" s="1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4"/>
    </row>
    <row r="18" spans="1:25" ht="17.100000000000001" customHeight="1" x14ac:dyDescent="0.2">
      <c r="A18" s="11"/>
      <c r="B18" s="2"/>
      <c r="C18" s="11"/>
      <c r="D18" s="1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4"/>
    </row>
    <row r="19" spans="1:25" ht="17.100000000000001" customHeight="1" x14ac:dyDescent="0.2">
      <c r="A19" s="11"/>
      <c r="B19" s="2"/>
      <c r="C19" s="11"/>
      <c r="D19" s="1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4"/>
    </row>
    <row r="20" spans="1:25" ht="13.5" customHeight="1" x14ac:dyDescent="0.2">
      <c r="A20" s="11"/>
      <c r="B20" s="2"/>
      <c r="C20" s="11"/>
      <c r="D20" s="1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4"/>
    </row>
    <row r="21" spans="1:25" ht="13.5" customHeight="1" x14ac:dyDescent="0.2">
      <c r="A21" s="11"/>
      <c r="B21" s="21" t="s">
        <v>53</v>
      </c>
      <c r="C21" s="11"/>
      <c r="D21" s="1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4"/>
    </row>
    <row r="22" spans="1:25" ht="13.5" customHeight="1" x14ac:dyDescent="0.2">
      <c r="A22" s="11"/>
      <c r="B22" s="21" t="s">
        <v>54</v>
      </c>
      <c r="C22" s="11"/>
      <c r="D22" s="1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4"/>
    </row>
    <row r="23" spans="1:25" ht="13.5" customHeight="1" thickBot="1" x14ac:dyDescent="0.25">
      <c r="A23" s="11"/>
      <c r="B23" s="22" t="s">
        <v>55</v>
      </c>
      <c r="C23" s="6"/>
      <c r="D23" s="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3"/>
    </row>
    <row r="24" spans="1:25" ht="16.2" customHeight="1" x14ac:dyDescent="0.25">
      <c r="A24" s="11"/>
      <c r="B24" s="10" t="s">
        <v>56</v>
      </c>
      <c r="C24" s="11"/>
      <c r="D24" s="44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4"/>
    </row>
    <row r="25" spans="1:25" ht="16.2" customHeight="1" x14ac:dyDescent="0.25">
      <c r="A25" s="11"/>
      <c r="B25" s="4"/>
      <c r="C25" s="11"/>
      <c r="D25" s="44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4"/>
    </row>
    <row r="26" spans="1:25" ht="16.2" customHeight="1" x14ac:dyDescent="0.25">
      <c r="A26" s="11"/>
      <c r="B26" s="4"/>
      <c r="C26" s="11"/>
      <c r="D26" s="44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4"/>
    </row>
    <row r="27" spans="1:25" ht="16.2" customHeight="1" x14ac:dyDescent="0.25">
      <c r="A27" s="11"/>
      <c r="B27" s="4"/>
      <c r="C27" s="11"/>
      <c r="D27" s="44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7"/>
    </row>
    <row r="28" spans="1:25" ht="16.2" customHeight="1" x14ac:dyDescent="0.25">
      <c r="A28" s="11"/>
      <c r="B28" s="4"/>
      <c r="C28" s="11"/>
      <c r="D28" s="44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7"/>
    </row>
    <row r="29" spans="1:25" ht="16.2" customHeight="1" x14ac:dyDescent="0.25">
      <c r="A29" s="11"/>
      <c r="B29" s="44"/>
      <c r="C29" s="44" t="s">
        <v>57</v>
      </c>
      <c r="D29" s="44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7"/>
    </row>
    <row r="30" spans="1:25" ht="16.2" customHeight="1" x14ac:dyDescent="0.25">
      <c r="A30" s="11"/>
      <c r="B30" s="44"/>
      <c r="C30" s="44"/>
      <c r="D30" s="44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7"/>
    </row>
    <row r="31" spans="1:25" ht="16.2" customHeight="1" x14ac:dyDescent="0.25">
      <c r="A31" s="11"/>
      <c r="B31" s="4"/>
      <c r="C31" s="11"/>
      <c r="D31" s="44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7"/>
    </row>
    <row r="32" spans="1:25" ht="16.2" customHeight="1" x14ac:dyDescent="0.25">
      <c r="A32" s="11"/>
      <c r="B32" s="4"/>
      <c r="C32" s="11"/>
      <c r="D32" s="44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4"/>
    </row>
    <row r="33" spans="1:27" ht="16.2" customHeight="1" x14ac:dyDescent="0.25">
      <c r="A33" s="11"/>
      <c r="B33" s="4"/>
      <c r="C33" s="11"/>
      <c r="D33" s="44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4"/>
    </row>
    <row r="34" spans="1:27" ht="16.2" customHeight="1" x14ac:dyDescent="0.25">
      <c r="A34" s="11"/>
      <c r="B34" s="4"/>
      <c r="C34" s="11"/>
      <c r="D34" s="8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4"/>
    </row>
    <row r="35" spans="1:27" ht="16.2" customHeight="1" x14ac:dyDescent="0.25">
      <c r="A35" s="11"/>
      <c r="B35" s="4"/>
      <c r="C35" s="11"/>
      <c r="D35" s="8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4"/>
    </row>
    <row r="36" spans="1:27" ht="6" customHeight="1" thickBot="1" x14ac:dyDescent="0.3">
      <c r="A36" s="11"/>
      <c r="B36" s="22"/>
      <c r="C36" s="33"/>
      <c r="D36" s="12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4"/>
    </row>
    <row r="37" spans="1:27" ht="16.2" customHeight="1" x14ac:dyDescent="0.25">
      <c r="A37" s="11"/>
      <c r="B37" s="10" t="s">
        <v>58</v>
      </c>
      <c r="C37" s="44"/>
      <c r="D37" s="8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4"/>
    </row>
    <row r="38" spans="1:27" ht="16.2" customHeight="1" x14ac:dyDescent="0.25">
      <c r="A38" s="11"/>
      <c r="B38" s="4"/>
      <c r="C38" s="11"/>
      <c r="D38" s="8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4"/>
    </row>
    <row r="39" spans="1:27" ht="17.100000000000001" customHeight="1" x14ac:dyDescent="0.25">
      <c r="A39" s="11"/>
      <c r="B39" s="2"/>
      <c r="C39" s="11"/>
      <c r="D39" s="11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4"/>
    </row>
    <row r="40" spans="1:27" ht="17.100000000000001" customHeight="1" x14ac:dyDescent="0.25">
      <c r="A40" s="11"/>
      <c r="B40" s="2"/>
      <c r="C40" s="11"/>
      <c r="D40" s="11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7"/>
    </row>
    <row r="41" spans="1:27" ht="17.100000000000001" customHeight="1" x14ac:dyDescent="0.2">
      <c r="A41" s="11"/>
      <c r="B41" s="2"/>
      <c r="C41" s="11"/>
      <c r="D41" s="1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7"/>
    </row>
    <row r="42" spans="1:27" ht="18" customHeight="1" x14ac:dyDescent="0.2">
      <c r="A42" s="11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7"/>
    </row>
    <row r="43" spans="1:27" ht="6.6" customHeight="1" x14ac:dyDescent="0.2">
      <c r="A43" s="11"/>
      <c r="B43" s="2"/>
      <c r="C43" s="11"/>
      <c r="D43" s="1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4"/>
    </row>
    <row r="44" spans="1:27" ht="17.100000000000001" customHeight="1" x14ac:dyDescent="0.2">
      <c r="A44" s="11"/>
      <c r="B44" s="2"/>
      <c r="C44" s="11"/>
      <c r="D44" s="1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4"/>
    </row>
    <row r="45" spans="1:27" ht="17.100000000000001" customHeight="1" x14ac:dyDescent="0.2">
      <c r="A45" s="11"/>
      <c r="B45" s="2"/>
      <c r="C45" s="11"/>
      <c r="D45" s="1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4"/>
    </row>
    <row r="46" spans="1:27" ht="17.100000000000001" customHeight="1" x14ac:dyDescent="0.2">
      <c r="A46" s="11"/>
      <c r="B46" s="2"/>
      <c r="C46" s="11"/>
      <c r="D46" s="1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4"/>
      <c r="AA46" t="s">
        <v>59</v>
      </c>
    </row>
    <row r="47" spans="1:27" ht="17.100000000000001" customHeight="1" x14ac:dyDescent="0.2">
      <c r="A47" s="11"/>
      <c r="B47" s="2"/>
      <c r="C47" s="11"/>
      <c r="D47" s="1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4"/>
    </row>
    <row r="48" spans="1:27" ht="17.100000000000001" customHeight="1" x14ac:dyDescent="0.2">
      <c r="A48" s="11"/>
      <c r="B48" s="2"/>
      <c r="C48" s="11"/>
      <c r="D48" s="1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4"/>
    </row>
    <row r="49" spans="1:25" ht="18" customHeight="1" thickBot="1" x14ac:dyDescent="0.25">
      <c r="A49" s="11"/>
      <c r="B49" s="45"/>
      <c r="C49" s="45"/>
      <c r="D49" s="45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3"/>
    </row>
    <row r="50" spans="1:25" ht="18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7"/>
    </row>
    <row r="51" spans="1:25" ht="17.100000000000001" customHeight="1" x14ac:dyDescent="0.2">
      <c r="A51" s="11"/>
      <c r="B51" s="2"/>
      <c r="C51" s="11"/>
      <c r="D51" s="1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4"/>
    </row>
    <row r="52" spans="1:25" ht="17.100000000000001" customHeight="1" x14ac:dyDescent="0.2">
      <c r="A52" s="11"/>
      <c r="B52" s="4"/>
      <c r="C52" s="11"/>
      <c r="D52" s="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"/>
    </row>
    <row r="53" spans="1:25" ht="17.100000000000001" customHeight="1" x14ac:dyDescent="0.2">
      <c r="A53" s="11"/>
      <c r="B53" s="44"/>
      <c r="C53" s="44"/>
      <c r="D53" s="44"/>
      <c r="E53" s="44"/>
      <c r="F53" s="44"/>
      <c r="G53" s="44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4"/>
    </row>
    <row r="54" spans="1:25" ht="17.100000000000001" customHeight="1" x14ac:dyDescent="0.2">
      <c r="A54" s="11"/>
      <c r="B54" s="44"/>
      <c r="C54" s="44"/>
      <c r="D54" s="44"/>
      <c r="E54" s="44"/>
      <c r="F54" s="44"/>
      <c r="G54" s="44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4"/>
    </row>
    <row r="55" spans="1:25" ht="17.100000000000001" customHeight="1" x14ac:dyDescent="0.2">
      <c r="A55" s="11"/>
      <c r="B55" s="44"/>
      <c r="C55" s="44"/>
      <c r="D55" s="44"/>
      <c r="E55" s="44"/>
      <c r="F55" s="44"/>
      <c r="G55" s="44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4"/>
    </row>
    <row r="56" spans="1:25" ht="17.100000000000001" customHeight="1" x14ac:dyDescent="0.2">
      <c r="A56" s="11"/>
      <c r="B56" s="4"/>
      <c r="C56" s="11"/>
      <c r="D56" s="44"/>
      <c r="E56" s="44"/>
      <c r="F56" s="44"/>
      <c r="G56" s="44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4"/>
    </row>
    <row r="57" spans="1:25" ht="18" customHeight="1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</row>
    <row r="58" spans="1:25" ht="18" customHeight="1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</sheetData>
  <mergeCells count="4">
    <mergeCell ref="B1:Y1"/>
    <mergeCell ref="B2:N2"/>
    <mergeCell ref="O2:Y2"/>
    <mergeCell ref="B8:C8"/>
  </mergeCells>
  <phoneticPr fontId="1"/>
  <printOptions horizontalCentered="1" verticalCentered="1"/>
  <pageMargins left="0.39370078740157483" right="0" top="0.15748031496062992" bottom="0.15748031496062992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A8DB6-35E8-44F7-85FD-9DD39FF1A874}">
  <dimension ref="B3:D7"/>
  <sheetViews>
    <sheetView zoomScale="85" zoomScaleNormal="85" workbookViewId="0">
      <selection activeCell="AF32" sqref="AF32"/>
    </sheetView>
  </sheetViews>
  <sheetFormatPr defaultColWidth="8.88671875" defaultRowHeight="13.2" x14ac:dyDescent="0.2"/>
  <cols>
    <col min="1" max="16384" width="8.88671875" style="38"/>
  </cols>
  <sheetData>
    <row r="3" spans="2:4" x14ac:dyDescent="0.2">
      <c r="C3" s="38" t="s">
        <v>41</v>
      </c>
      <c r="D3" s="38" t="s">
        <v>42</v>
      </c>
    </row>
    <row r="4" spans="2:4" x14ac:dyDescent="0.2">
      <c r="B4" s="38">
        <v>6</v>
      </c>
      <c r="C4" s="38">
        <v>175.3</v>
      </c>
      <c r="D4" s="38" t="s">
        <v>43</v>
      </c>
    </row>
    <row r="5" spans="2:4" x14ac:dyDescent="0.2">
      <c r="B5" s="38">
        <v>8</v>
      </c>
      <c r="C5" s="38">
        <v>229.9</v>
      </c>
      <c r="D5" s="38" t="s">
        <v>43</v>
      </c>
    </row>
    <row r="6" spans="2:4" x14ac:dyDescent="0.2">
      <c r="B6" s="38">
        <v>12</v>
      </c>
      <c r="C6" s="38">
        <v>335.3</v>
      </c>
      <c r="D6" s="38" t="s">
        <v>43</v>
      </c>
    </row>
    <row r="7" spans="2:4" x14ac:dyDescent="0.2">
      <c r="B7" s="38">
        <v>16</v>
      </c>
      <c r="C7" s="38">
        <v>425.6</v>
      </c>
      <c r="D7" s="40" t="s">
        <v>44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GX check sheet</vt:lpstr>
      <vt:lpstr>⇒</vt:lpstr>
      <vt:lpstr>Appendix</vt:lpstr>
      <vt:lpstr>List</vt:lpstr>
      <vt:lpstr>Appendix!Print_Area</vt:lpstr>
      <vt:lpstr>'GX check sheet'!Print_Area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日本ダクタイル鉄管協会</dc:creator>
  <cp:keywords/>
  <dc:description/>
  <cp:lastModifiedBy>takaaki.kagawa</cp:lastModifiedBy>
  <cp:revision/>
  <cp:lastPrinted>2021-04-05T20:45:00Z</cp:lastPrinted>
  <dcterms:created xsi:type="dcterms:W3CDTF">2008-09-12T01:01:57Z</dcterms:created>
  <dcterms:modified xsi:type="dcterms:W3CDTF">2021-04-27T20:09:38Z</dcterms:modified>
  <cp:category/>
  <cp:contentStatus/>
</cp:coreProperties>
</file>